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5" activeTab="10"/>
  </bookViews>
  <sheets>
    <sheet name="เกณฑ์ส่วน70" sheetId="1" r:id="rId1"/>
    <sheet name="เกณฑ์ส่วน30" sheetId="4" r:id="rId2"/>
    <sheet name="ผลประเมินดอนจวง" sheetId="5" r:id="rId3"/>
    <sheet name="ผลประเมินบางสะพาน" sheetId="6" r:id="rId4"/>
    <sheet name="ผลประเมินบางเบิด" sheetId="7" r:id="rId5"/>
    <sheet name="ผลประเมินทรายทอง" sheetId="8" r:id="rId6"/>
    <sheet name="ผลประเมินช้างแรก" sheetId="9" r:id="rId7"/>
    <sheet name="ผลประเมินศรีนคร" sheetId="10" r:id="rId8"/>
    <sheet name="ผลประเมินไชยราช" sheetId="11" r:id="rId9"/>
    <sheet name="ผลประเมินบางเจริญ" sheetId="12" r:id="rId10"/>
    <sheet name="ตัวชี้วัดปี63" sheetId="13" r:id="rId11"/>
    <sheet name="Sheet2" sheetId="2" r:id="rId12"/>
    <sheet name="Sheet3" sheetId="3" r:id="rId13"/>
  </sheets>
  <calcPr calcId="144525"/>
</workbook>
</file>

<file path=xl/calcChain.xml><?xml version="1.0" encoding="utf-8"?>
<calcChain xmlns="http://schemas.openxmlformats.org/spreadsheetml/2006/main">
  <c r="D6" i="5" l="1"/>
  <c r="F19" i="12" l="1"/>
  <c r="F19" i="11"/>
  <c r="F19" i="10"/>
  <c r="F19" i="9"/>
  <c r="F19" i="8"/>
  <c r="F19" i="7"/>
  <c r="F19" i="6"/>
  <c r="F19" i="5"/>
  <c r="B19" i="12"/>
  <c r="B19" i="11"/>
  <c r="B19" i="10"/>
  <c r="B19" i="9"/>
  <c r="B19" i="8"/>
  <c r="B19" i="7"/>
  <c r="B19" i="6"/>
  <c r="B19" i="5"/>
  <c r="B19" i="1" l="1"/>
</calcChain>
</file>

<file path=xl/comments1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10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11.xml><?xml version="1.0" encoding="utf-8"?>
<comments xmlns="http://schemas.openxmlformats.org/spreadsheetml/2006/main">
  <authors>
    <author>ผู้สร้าง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>Service Plan สาขาสุขภาพช่องปาก ข้อ 18.7</t>
        </r>
      </text>
    </comment>
  </commentList>
</comments>
</file>

<file path=xl/comments2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3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ผลงานไตรมาส 1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4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5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6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7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8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comments9.xml><?xml version="1.0" encoding="utf-8"?>
<comments xmlns="http://schemas.openxmlformats.org/spreadsheetml/2006/main">
  <authors>
    <author>ผู้สร้าง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ตาม HDC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ไตรมาส 1 ไม่น้อย 5%
ไตรมาส2 ไม่น้อยกว่า 10%
ไตรมาส3 ไม่น้อยกว่า 15%
ไตรมาส 4 ไม่น้อยกว่า 20%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เกิน 20 %เท่ากับ 0 คะแนน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เทียบออกมา เท่ากับ 70</t>
        </r>
      </text>
    </comment>
  </commentList>
</comments>
</file>

<file path=xl/sharedStrings.xml><?xml version="1.0" encoding="utf-8"?>
<sst xmlns="http://schemas.openxmlformats.org/spreadsheetml/2006/main" count="536" uniqueCount="90">
  <si>
    <t>ได้รับการคัดกรองเบาหวานโดยการตรวจวัดระดับน้ำตาลในเลือด</t>
  </si>
  <si>
    <t>1. ร้อยละของประชากรไทยอายุ 35-74 ปี</t>
  </si>
  <si>
    <t>ผลงาน</t>
  </si>
  <si>
    <t>%</t>
  </si>
  <si>
    <t>กิจกรรมการดำเนินงาน</t>
  </si>
  <si>
    <t>2. ร้อยละของประชากรไทยอายุ 35-74 ปี</t>
  </si>
  <si>
    <t>ได้รับการคัดกรองความดันโลหิตสูง</t>
  </si>
  <si>
    <t>3. ร้อยละของหญิงมีครรภ์ได้รับการฝากครรภ์ครั้งแรก</t>
  </si>
  <si>
    <t>ภายใน 12 สัปดาห์</t>
  </si>
  <si>
    <t>4. ร้อยละสะสมความครอบคลุมการตรวจคัดกรองมะเร็ง</t>
  </si>
  <si>
    <t>ปากมดลูกในสตรีอายุ 30-60 ปี</t>
  </si>
  <si>
    <t>5. ร้อยละการใช้ยาปฏิชีวนะโรคอุจจาระร่วงเฉียบพลัน</t>
  </si>
  <si>
    <t>6. ร้อยละการใช้ยาปฏิชีวนะโรคติดเชื้อระบบทางเดินหายใจ</t>
  </si>
  <si>
    <t>7. ร้อยละของเด็กอายุ 1 ปี ได้รับวัคซีนโรคหัด</t>
  </si>
  <si>
    <t>8. อัตราผู้ป่วยความดันโลหิตสูงที่ควบคุมความดันโลหิตได้ดี</t>
  </si>
  <si>
    <t>9. ร้อยละของเด็ก 0-5ปี ที่ได้รับการตรวจคัดกรองพัฒนาการ</t>
  </si>
  <si>
    <t>10. ร้อยละของเด็ก 0-5ปี ที่สงสัยมีพัฒนาการล่าช้าจากการ</t>
  </si>
  <si>
    <t>ประเมิน ครั้งที่ 1 แล้วได้รับการติดตามมาประเมินพัฒนาการ</t>
  </si>
  <si>
    <t>ครั้งที่ 2</t>
  </si>
  <si>
    <t>คะแนนเต็ม</t>
  </si>
  <si>
    <t>เป้าหมาย</t>
  </si>
  <si>
    <t>รวมคะแนน</t>
  </si>
  <si>
    <t>คะแนนที่ได้</t>
  </si>
  <si>
    <t>ผลงานตามการประเมินส่วน 70 เปอร์เซ็นต์</t>
  </si>
  <si>
    <t>เกณฑ์การให้คะแนน</t>
  </si>
  <si>
    <t>1-50%</t>
  </si>
  <si>
    <t>85-89.99</t>
  </si>
  <si>
    <t>80-84.99</t>
  </si>
  <si>
    <t>75-79.99</t>
  </si>
  <si>
    <t>70-74.99</t>
  </si>
  <si>
    <t>65-69.99</t>
  </si>
  <si>
    <t>60-64.99</t>
  </si>
  <si>
    <t>60-64.99 คะแนน</t>
  </si>
  <si>
    <t>65-69.99 คะแนน</t>
  </si>
  <si>
    <t>70-74.99 คะแนน</t>
  </si>
  <si>
    <t>75-79.99 คะแนน</t>
  </si>
  <si>
    <t>80-84.99 คะแนน</t>
  </si>
  <si>
    <t>85-89.99 คะแนน</t>
  </si>
  <si>
    <t>ทำไม่ได้หรือมากกว่าร้อยละ 20</t>
  </si>
  <si>
    <t>ยกเว้น RDU น้อยกว่าร้อยละ 20</t>
  </si>
  <si>
    <t xml:space="preserve"> คะแนนที่ได้ ข้อละ 50</t>
  </si>
  <si>
    <t xml:space="preserve"> คะแนนที่ได้    0</t>
  </si>
  <si>
    <t>1-30 คะแนน</t>
  </si>
  <si>
    <t>ผลงานตามการประเมินส่วน 30 เปอร์เซ็นต์</t>
  </si>
  <si>
    <t>งานส่วนรวม</t>
  </si>
  <si>
    <t>งานเฉพาะบุคคล</t>
  </si>
  <si>
    <t>100 คะแนน</t>
  </si>
  <si>
    <t>เกณฑ์การให้คะแนนการตรวจคัดกรองมะเร็งปากมดลูก</t>
  </si>
  <si>
    <t>ปีที่ 1 และปีที่ 2 ไม่ได้ตามเป้าหมาย 0 คแนน</t>
  </si>
  <si>
    <t>ได้ตามเป้าหมาย 100 คะแนน</t>
  </si>
  <si>
    <t>ปีที่ 3 4 และ 5 ให้คะแนนตามส่วน</t>
  </si>
  <si>
    <t>หมายเหตุ กิจกรรมการคัดกรอง ตามข้อ 1 และ 2 จะตรวจสอบเอกสารเชิงประจักษ์ สอดคล้องกับผลลัพธ์ มีความสอดคล้อง ได้คะแนนตามช่วงคะแนน</t>
  </si>
  <si>
    <t>ไม่มีความสอดคล้อง ตัด 50% การตรวจสอบโดยคณะกรรมการวิพากร่วมกัน</t>
  </si>
  <si>
    <t>ง</t>
  </si>
  <si>
    <t>ผลงานตามการประเมินส่วน 70 เปอร์เซ็นต์ รพสต.บางสะพาน</t>
  </si>
  <si>
    <t>ผลงานตามการประเมินส่วน 70  รพสต.ดอนจวง</t>
  </si>
  <si>
    <t>ผลงานตามการประเมินส่วน 70 เปอร์เซ็นต์ รพสต.บางเบิด</t>
  </si>
  <si>
    <t>ผลงานตามการประเมินส่วน 70 เปอร์เซ็นต์ รพสต.ทรายทอง</t>
  </si>
  <si>
    <t>ผลงานตามการประเมินส่วน 70 เปอร์เซ็นต์ รพสต.ช้างแรก</t>
  </si>
  <si>
    <t>ผลงานตามการประเมินส่วน 70 เปอร์เซ็นต์ รพสต.ศรีนคร</t>
  </si>
  <si>
    <t>ผลงานตามการประเมินส่วน 70 เปอร์เซ็นต์ รพสต.ไชยราช</t>
  </si>
  <si>
    <t>ผลงานตามการประเมินส่วน 70 เปอร์เซ็นต์ รพสต.บางเจริญ</t>
  </si>
  <si>
    <t>น้อยกว่า 20</t>
  </si>
  <si>
    <t>ผลรวมคะแนน</t>
  </si>
  <si>
    <r>
      <t>ได้รับการคัดกรองเบาหวาน</t>
    </r>
    <r>
      <rPr>
        <u/>
        <sz val="16"/>
        <color theme="1"/>
        <rFont val="Kodchiang News"/>
        <family val="1"/>
      </rPr>
      <t>โดยการตรวจวัดระดับน้ำตาลในเลือด</t>
    </r>
  </si>
  <si>
    <t>เกณฑ์ชี้วัด ปี 63</t>
  </si>
  <si>
    <t>ลำดับ</t>
  </si>
  <si>
    <t>ร้อยละของประชากรไทยอายุ 35-74 ปี ได้รับการคัดกรองเบาหวานโดยการตรวจวัดระดับน้ำตาลในเลือด</t>
  </si>
  <si>
    <t>ร้อยละสะสมความครอบคลุมการตรวจคัดกรองมะเร็งปากมดลูกในสตรีอายุ 30-60 ปี</t>
  </si>
  <si>
    <t>ร้อยละของประชากรไทยอายุ 35-74 ปี ได้รับการคัดกรองความดันโลหิตสูง</t>
  </si>
  <si>
    <t>ร้อยละของหญิงมีครรภ์ได้รับการฝากครรภ์ครั้งแรกภายใน 12 สัปดาห์</t>
  </si>
  <si>
    <t>ร้อยละการใช้ยาปฏิชีวนะโรคอุจจาระร่วงเฉียบพลัน</t>
  </si>
  <si>
    <t>ร้อยละการใช้ยาปฏิชีวนะโรคติดเชื้อระบบทางเดินหายใจ</t>
  </si>
  <si>
    <t>ร้อยละของเด็กอายุ 1 ปี ได้รับวัคซีนโรคหัด</t>
  </si>
  <si>
    <t>อัตราผู้ป่วยความดันโลหิตสูงที่ควบคุมความดันโลหิตได้ดี</t>
  </si>
  <si>
    <t>ร้อยละของเด็ก 0-5ปี ที่สงสัยมีพัฒนาการล่าช้าจากการ ประเมิน ครั้งที่ 1 แล้วได้รับการติดตามมาประเมินพัฒนาการ ครั้งที่ 2</t>
  </si>
  <si>
    <t>ร้อยละของเด็ก 0-5ปี ทั้งหมดตามช่วงอายุที่กำหนดมีพัฒนาการสมวัย</t>
  </si>
  <si>
    <t>ร้อยละของเด็ก 6-14ปี สูงดีสมส่วน</t>
  </si>
  <si>
    <t>ร้อยละการตรวจติดตามกลุ่มสงสัยผู้ป่วยโรคเบาหวาน</t>
  </si>
  <si>
    <t>ร้อยละ</t>
  </si>
  <si>
    <t>ร้อยละการตรวจติดตามกลุ่มสงสัยผู้ป่วยโรคความดันโลหิตสูง</t>
  </si>
  <si>
    <t>ร้อยละของหญิงมีครรภ์ได้รับการดูแลก่อนคลอด 5 ครั้งตามเกณฑ์</t>
  </si>
  <si>
    <t>ร้อยละของหญิงมีครรภ์ได้รับการดูแลก่อนคลอด 4 ครั้ง (กลุ่มแม่ที่ฝากครรภ์ครั้งแรกเกินกว่า 12  สัปดาห์)</t>
  </si>
  <si>
    <t>ร้อยละของหญิงมีครรภ์ได้รับการดูแลหลังคลอด 3 ครั้งตามเกณฑ์</t>
  </si>
  <si>
    <t>ร้อยละความครอบคลุมการตรวจคัดกรองมะเร็งลำไส้</t>
  </si>
  <si>
    <t>ร้อยละความครอบคลุมการตรวจคัดกรองมะเร็งเต้านม</t>
  </si>
  <si>
    <t>ร้อยละหญิงตั้งครรภ์ได้รับยาเม็ดเสริมไอโอดีน ธาตุเหล็ก และกรดโฟลิก</t>
  </si>
  <si>
    <t>ร้อยละของเด็ก 12ปี มีฟันดีไม่มีผุ</t>
  </si>
  <si>
    <t>ประชาสัมพันธ์</t>
  </si>
  <si>
    <t xml:space="preserve"> 9 ย่างเพื่อสร้างลูก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</si>
</sst>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6"/>
      <color theme="1"/>
      <name val="Kodchiang News"/>
      <family val="1"/>
    </font>
    <font>
      <b/>
      <sz val="9"/>
      <color indexed="81"/>
      <name val="Tahoma"/>
      <family val="2"/>
    </font>
    <font>
      <sz val="16"/>
      <color rgb="FFFF0000"/>
      <name val="Kodchiang News"/>
      <family val="1"/>
    </font>
    <font>
      <sz val="16"/>
      <name val="Kodchiang News"/>
      <family val="1"/>
    </font>
    <font>
      <u/>
      <sz val="16"/>
      <color theme="1"/>
      <name val="Kodchiang News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3" fillId="0" borderId="6" xfId="0" applyFont="1" applyBorder="1"/>
    <xf numFmtId="0" fontId="4" fillId="0" borderId="6" xfId="0" applyFont="1" applyBorder="1" applyAlignment="1">
      <alignment horizontal="center"/>
    </xf>
    <xf numFmtId="0" fontId="1" fillId="3" borderId="6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6" xfId="0" applyFont="1" applyFill="1" applyBorder="1"/>
    <xf numFmtId="2" fontId="1" fillId="0" borderId="0" xfId="0" applyNumberFormat="1" applyFont="1"/>
    <xf numFmtId="0" fontId="3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9"/>
  <sheetViews>
    <sheetView topLeftCell="A10" zoomScale="160" zoomScaleNormal="160" workbookViewId="0">
      <selection activeCell="A30" sqref="A30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5" x14ac:dyDescent="0.35">
      <c r="A1" s="34" t="s">
        <v>23</v>
      </c>
      <c r="B1" s="34"/>
      <c r="C1" s="34"/>
      <c r="D1" s="34"/>
      <c r="E1" s="34"/>
    </row>
    <row r="2" spans="1:5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</row>
    <row r="3" spans="1:5" x14ac:dyDescent="0.35">
      <c r="A3" s="3" t="s">
        <v>1</v>
      </c>
      <c r="B3" s="3"/>
      <c r="C3" s="3"/>
      <c r="D3" s="4"/>
      <c r="E3" s="5"/>
    </row>
    <row r="4" spans="1:5" x14ac:dyDescent="0.35">
      <c r="A4" s="6" t="s">
        <v>0</v>
      </c>
      <c r="B4" s="12">
        <v>100</v>
      </c>
      <c r="C4" s="12">
        <v>90</v>
      </c>
      <c r="D4" s="7"/>
      <c r="E4" s="8"/>
    </row>
    <row r="5" spans="1:5" x14ac:dyDescent="0.35">
      <c r="A5" s="6" t="s">
        <v>5</v>
      </c>
      <c r="B5" s="6"/>
      <c r="C5" s="6"/>
      <c r="D5" s="7"/>
      <c r="E5" s="8"/>
    </row>
    <row r="6" spans="1:5" x14ac:dyDescent="0.35">
      <c r="A6" s="6" t="s">
        <v>6</v>
      </c>
      <c r="B6" s="12">
        <v>100</v>
      </c>
      <c r="C6" s="12">
        <v>90</v>
      </c>
      <c r="D6" s="7"/>
      <c r="E6" s="8"/>
    </row>
    <row r="7" spans="1:5" x14ac:dyDescent="0.35">
      <c r="A7" s="6" t="s">
        <v>7</v>
      </c>
      <c r="B7" s="6"/>
      <c r="C7" s="16"/>
      <c r="D7" s="7"/>
      <c r="E7" s="8"/>
    </row>
    <row r="8" spans="1:5" x14ac:dyDescent="0.35">
      <c r="A8" s="6" t="s">
        <v>8</v>
      </c>
      <c r="B8" s="12">
        <v>100</v>
      </c>
      <c r="C8" s="17">
        <v>60</v>
      </c>
      <c r="D8" s="7"/>
      <c r="E8" s="8"/>
    </row>
    <row r="9" spans="1:5" x14ac:dyDescent="0.35">
      <c r="A9" s="18" t="s">
        <v>9</v>
      </c>
      <c r="B9" s="6"/>
      <c r="C9" s="17">
        <v>20</v>
      </c>
      <c r="D9" s="7"/>
      <c r="E9" s="8"/>
    </row>
    <row r="10" spans="1:5" x14ac:dyDescent="0.35">
      <c r="A10" s="18" t="s">
        <v>10</v>
      </c>
      <c r="B10" s="12">
        <v>100</v>
      </c>
      <c r="C10" s="12"/>
      <c r="D10" s="7"/>
      <c r="E10" s="8"/>
    </row>
    <row r="11" spans="1:5" x14ac:dyDescent="0.35">
      <c r="A11" s="6" t="s">
        <v>11</v>
      </c>
      <c r="B11" s="12">
        <v>50</v>
      </c>
      <c r="C11" s="12"/>
      <c r="D11" s="7"/>
      <c r="E11" s="8"/>
    </row>
    <row r="12" spans="1:5" x14ac:dyDescent="0.35">
      <c r="A12" s="6" t="s">
        <v>12</v>
      </c>
      <c r="B12" s="12">
        <v>50</v>
      </c>
      <c r="C12" s="12"/>
      <c r="D12" s="7"/>
      <c r="E12" s="8"/>
    </row>
    <row r="13" spans="1:5" x14ac:dyDescent="0.35">
      <c r="A13" s="6" t="s">
        <v>13</v>
      </c>
      <c r="B13" s="12">
        <v>100</v>
      </c>
      <c r="C13" s="12">
        <v>95</v>
      </c>
      <c r="D13" s="7"/>
      <c r="E13" s="8"/>
    </row>
    <row r="14" spans="1:5" x14ac:dyDescent="0.35">
      <c r="A14" s="6" t="s">
        <v>14</v>
      </c>
      <c r="B14" s="12">
        <v>100</v>
      </c>
      <c r="C14" s="12">
        <v>50</v>
      </c>
      <c r="D14" s="7"/>
      <c r="E14" s="8"/>
    </row>
    <row r="15" spans="1:5" x14ac:dyDescent="0.35">
      <c r="A15" s="6" t="s">
        <v>15</v>
      </c>
      <c r="B15" s="12">
        <v>100</v>
      </c>
      <c r="C15" s="12">
        <v>80</v>
      </c>
      <c r="D15" s="7"/>
      <c r="E15" s="8"/>
    </row>
    <row r="16" spans="1:5" x14ac:dyDescent="0.35">
      <c r="A16" s="6" t="s">
        <v>16</v>
      </c>
      <c r="B16" s="12"/>
      <c r="C16" s="12"/>
      <c r="D16" s="7"/>
      <c r="E16" s="8"/>
    </row>
    <row r="17" spans="1:5" x14ac:dyDescent="0.35">
      <c r="A17" s="6" t="s">
        <v>17</v>
      </c>
      <c r="B17" s="12">
        <v>100</v>
      </c>
      <c r="C17" s="12">
        <v>100</v>
      </c>
      <c r="D17" s="7"/>
      <c r="E17" s="8"/>
    </row>
    <row r="18" spans="1:5" x14ac:dyDescent="0.35">
      <c r="A18" s="6" t="s">
        <v>18</v>
      </c>
      <c r="B18" s="6"/>
      <c r="C18" s="6"/>
      <c r="D18" s="7"/>
      <c r="E18" s="8"/>
    </row>
    <row r="19" spans="1:5" x14ac:dyDescent="0.35">
      <c r="A19" s="13" t="s">
        <v>21</v>
      </c>
      <c r="B19" s="12">
        <f>SUM(B4:B18)</f>
        <v>900</v>
      </c>
      <c r="C19" s="12"/>
      <c r="D19" s="7"/>
      <c r="E19" s="8"/>
    </row>
    <row r="20" spans="1:5" x14ac:dyDescent="0.35">
      <c r="A20" s="6"/>
      <c r="B20" s="6"/>
      <c r="C20" s="6"/>
      <c r="D20" s="7"/>
      <c r="E20" s="8"/>
    </row>
    <row r="21" spans="1:5" x14ac:dyDescent="0.35">
      <c r="A21" s="13" t="s">
        <v>22</v>
      </c>
      <c r="B21" s="6"/>
      <c r="C21" s="6"/>
      <c r="D21" s="7"/>
      <c r="E21" s="8"/>
    </row>
    <row r="22" spans="1:5" x14ac:dyDescent="0.35">
      <c r="A22" s="9"/>
      <c r="B22" s="9"/>
      <c r="C22" s="9"/>
      <c r="D22" s="10"/>
      <c r="E22" s="11"/>
    </row>
    <row r="24" spans="1:5" x14ac:dyDescent="0.35">
      <c r="A24" s="1" t="s">
        <v>24</v>
      </c>
      <c r="B24" s="14" t="s">
        <v>25</v>
      </c>
      <c r="C24" s="14" t="s">
        <v>42</v>
      </c>
    </row>
    <row r="25" spans="1:5" x14ac:dyDescent="0.35">
      <c r="B25" s="14" t="s">
        <v>31</v>
      </c>
      <c r="C25" s="14" t="s">
        <v>32</v>
      </c>
    </row>
    <row r="26" spans="1:5" x14ac:dyDescent="0.35">
      <c r="B26" s="14" t="s">
        <v>30</v>
      </c>
      <c r="C26" s="14" t="s">
        <v>33</v>
      </c>
    </row>
    <row r="27" spans="1:5" x14ac:dyDescent="0.35">
      <c r="B27" s="14" t="s">
        <v>29</v>
      </c>
      <c r="C27" s="14" t="s">
        <v>34</v>
      </c>
    </row>
    <row r="28" spans="1:5" x14ac:dyDescent="0.35">
      <c r="B28" s="14" t="s">
        <v>28</v>
      </c>
      <c r="C28" s="14" t="s">
        <v>35</v>
      </c>
    </row>
    <row r="29" spans="1:5" x14ac:dyDescent="0.35">
      <c r="B29" s="14" t="s">
        <v>27</v>
      </c>
      <c r="C29" s="14" t="s">
        <v>36</v>
      </c>
    </row>
    <row r="30" spans="1:5" x14ac:dyDescent="0.35">
      <c r="B30" s="14" t="s">
        <v>26</v>
      </c>
      <c r="C30" s="14" t="s">
        <v>37</v>
      </c>
    </row>
    <row r="31" spans="1:5" x14ac:dyDescent="0.35">
      <c r="B31" s="14">
        <v>90</v>
      </c>
      <c r="C31" s="14" t="s">
        <v>46</v>
      </c>
    </row>
    <row r="32" spans="1:5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zoomScale="160" zoomScaleNormal="160" workbookViewId="0">
      <selection activeCell="G10" sqref="G10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6" x14ac:dyDescent="0.35">
      <c r="A1" s="34" t="s">
        <v>61</v>
      </c>
      <c r="B1" s="34"/>
      <c r="C1" s="34"/>
      <c r="D1" s="34"/>
      <c r="E1" s="34"/>
    </row>
    <row r="2" spans="1:6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  <c r="F2" s="2" t="s">
        <v>63</v>
      </c>
    </row>
    <row r="3" spans="1:6" x14ac:dyDescent="0.35">
      <c r="A3" s="3" t="s">
        <v>1</v>
      </c>
      <c r="B3" s="3"/>
      <c r="C3" s="3"/>
      <c r="D3" s="4"/>
      <c r="E3" s="5"/>
      <c r="F3" s="4"/>
    </row>
    <row r="4" spans="1:6" x14ac:dyDescent="0.35">
      <c r="A4" s="6" t="s">
        <v>0</v>
      </c>
      <c r="B4" s="12">
        <v>100</v>
      </c>
      <c r="C4" s="12">
        <v>90</v>
      </c>
      <c r="D4" s="7"/>
      <c r="E4" s="8"/>
      <c r="F4" s="19">
        <v>1</v>
      </c>
    </row>
    <row r="5" spans="1:6" x14ac:dyDescent="0.35">
      <c r="A5" s="6" t="s">
        <v>5</v>
      </c>
      <c r="B5" s="6"/>
      <c r="C5" s="6"/>
      <c r="D5" s="7"/>
      <c r="E5" s="8"/>
      <c r="F5" s="19"/>
    </row>
    <row r="6" spans="1:6" x14ac:dyDescent="0.35">
      <c r="A6" s="6" t="s">
        <v>6</v>
      </c>
      <c r="B6" s="12">
        <v>100</v>
      </c>
      <c r="C6" s="12">
        <v>90</v>
      </c>
      <c r="D6" s="7"/>
      <c r="E6" s="8"/>
      <c r="F6" s="19">
        <v>1</v>
      </c>
    </row>
    <row r="7" spans="1:6" x14ac:dyDescent="0.35">
      <c r="A7" s="6" t="s">
        <v>7</v>
      </c>
      <c r="B7" s="6"/>
      <c r="C7" s="16"/>
      <c r="D7" s="7"/>
      <c r="E7" s="8"/>
      <c r="F7" s="19"/>
    </row>
    <row r="8" spans="1:6" x14ac:dyDescent="0.35">
      <c r="A8" s="6" t="s">
        <v>8</v>
      </c>
      <c r="B8" s="12">
        <v>100</v>
      </c>
      <c r="C8" s="17">
        <v>60</v>
      </c>
      <c r="D8" s="7"/>
      <c r="E8" s="8"/>
      <c r="F8" s="19">
        <v>1</v>
      </c>
    </row>
    <row r="9" spans="1:6" x14ac:dyDescent="0.35">
      <c r="A9" s="18" t="s">
        <v>9</v>
      </c>
      <c r="B9" s="6"/>
      <c r="C9" s="17">
        <v>20</v>
      </c>
      <c r="D9" s="19">
        <v>32</v>
      </c>
      <c r="E9" s="20">
        <v>5.39</v>
      </c>
      <c r="F9" s="19">
        <v>100</v>
      </c>
    </row>
    <row r="10" spans="1:6" x14ac:dyDescent="0.35">
      <c r="A10" s="18" t="s">
        <v>10</v>
      </c>
      <c r="B10" s="12">
        <v>100</v>
      </c>
      <c r="C10" s="12"/>
      <c r="D10" s="7"/>
      <c r="E10" s="8"/>
      <c r="F10" s="19"/>
    </row>
    <row r="11" spans="1:6" x14ac:dyDescent="0.35">
      <c r="A11" s="6" t="s">
        <v>11</v>
      </c>
      <c r="B11" s="12">
        <v>50</v>
      </c>
      <c r="C11" s="12"/>
      <c r="D11" s="19" t="s">
        <v>62</v>
      </c>
      <c r="E11" s="20">
        <v>100</v>
      </c>
      <c r="F11" s="19">
        <v>50</v>
      </c>
    </row>
    <row r="12" spans="1:6" x14ac:dyDescent="0.35">
      <c r="A12" s="6" t="s">
        <v>12</v>
      </c>
      <c r="B12" s="12">
        <v>50</v>
      </c>
      <c r="C12" s="12"/>
      <c r="D12" s="19" t="s">
        <v>62</v>
      </c>
      <c r="E12" s="20">
        <v>100</v>
      </c>
      <c r="F12" s="19">
        <v>50</v>
      </c>
    </row>
    <row r="13" spans="1:6" x14ac:dyDescent="0.35">
      <c r="A13" s="6" t="s">
        <v>13</v>
      </c>
      <c r="B13" s="12">
        <v>100</v>
      </c>
      <c r="C13" s="12">
        <v>95</v>
      </c>
      <c r="D13" s="7"/>
      <c r="E13" s="8"/>
      <c r="F13" s="19">
        <v>1</v>
      </c>
    </row>
    <row r="14" spans="1:6" x14ac:dyDescent="0.35">
      <c r="A14" s="6" t="s">
        <v>14</v>
      </c>
      <c r="B14" s="12">
        <v>100</v>
      </c>
      <c r="C14" s="12">
        <v>50</v>
      </c>
      <c r="D14" s="7"/>
      <c r="E14" s="8"/>
      <c r="F14" s="19">
        <v>1</v>
      </c>
    </row>
    <row r="15" spans="1:6" x14ac:dyDescent="0.35">
      <c r="A15" s="6" t="s">
        <v>15</v>
      </c>
      <c r="B15" s="12">
        <v>100</v>
      </c>
      <c r="C15" s="12">
        <v>80</v>
      </c>
      <c r="D15" s="7"/>
      <c r="E15" s="8"/>
      <c r="F15" s="19">
        <v>1</v>
      </c>
    </row>
    <row r="16" spans="1:6" x14ac:dyDescent="0.35">
      <c r="A16" s="6" t="s">
        <v>16</v>
      </c>
      <c r="B16" s="12"/>
      <c r="C16" s="12"/>
      <c r="D16" s="7"/>
      <c r="E16" s="8"/>
      <c r="F16" s="19"/>
    </row>
    <row r="17" spans="1:6" x14ac:dyDescent="0.35">
      <c r="A17" s="6" t="s">
        <v>17</v>
      </c>
      <c r="B17" s="12">
        <v>100</v>
      </c>
      <c r="C17" s="12">
        <v>100</v>
      </c>
      <c r="D17" s="7"/>
      <c r="E17" s="8"/>
      <c r="F17" s="19">
        <v>1</v>
      </c>
    </row>
    <row r="18" spans="1:6" x14ac:dyDescent="0.35">
      <c r="A18" s="6" t="s">
        <v>18</v>
      </c>
      <c r="B18" s="6"/>
      <c r="C18" s="6"/>
      <c r="D18" s="7"/>
      <c r="E18" s="8"/>
      <c r="F18" s="19"/>
    </row>
    <row r="19" spans="1:6" x14ac:dyDescent="0.35">
      <c r="A19" s="13" t="s">
        <v>21</v>
      </c>
      <c r="B19" s="12">
        <f>SUM(B4:B18)</f>
        <v>900</v>
      </c>
      <c r="C19" s="12"/>
      <c r="D19" s="7"/>
      <c r="E19" s="8"/>
      <c r="F19" s="19">
        <f>SUM(F4:F18)</f>
        <v>207</v>
      </c>
    </row>
    <row r="20" spans="1:6" x14ac:dyDescent="0.35">
      <c r="A20" s="6"/>
      <c r="B20" s="6"/>
      <c r="C20" s="6"/>
      <c r="D20" s="7"/>
      <c r="E20" s="8"/>
      <c r="F20" s="7"/>
    </row>
    <row r="21" spans="1:6" x14ac:dyDescent="0.35">
      <c r="A21" s="13" t="s">
        <v>22</v>
      </c>
      <c r="B21" s="6"/>
      <c r="C21" s="6"/>
      <c r="D21" s="7"/>
      <c r="E21" s="8"/>
      <c r="F21" s="7"/>
    </row>
    <row r="22" spans="1:6" x14ac:dyDescent="0.35">
      <c r="A22" s="9"/>
      <c r="B22" s="9"/>
      <c r="C22" s="9"/>
      <c r="D22" s="10"/>
      <c r="E22" s="11"/>
      <c r="F22" s="10"/>
    </row>
    <row r="24" spans="1:6" x14ac:dyDescent="0.35">
      <c r="A24" s="1" t="s">
        <v>24</v>
      </c>
      <c r="B24" s="14" t="s">
        <v>25</v>
      </c>
      <c r="C24" s="14" t="s">
        <v>42</v>
      </c>
    </row>
    <row r="25" spans="1:6" x14ac:dyDescent="0.35">
      <c r="B25" s="14" t="s">
        <v>31</v>
      </c>
      <c r="C25" s="14" t="s">
        <v>32</v>
      </c>
    </row>
    <row r="26" spans="1:6" x14ac:dyDescent="0.35">
      <c r="B26" s="14" t="s">
        <v>30</v>
      </c>
      <c r="C26" s="14" t="s">
        <v>33</v>
      </c>
    </row>
    <row r="27" spans="1:6" x14ac:dyDescent="0.35">
      <c r="B27" s="14" t="s">
        <v>29</v>
      </c>
      <c r="C27" s="14" t="s">
        <v>34</v>
      </c>
    </row>
    <row r="28" spans="1:6" x14ac:dyDescent="0.35">
      <c r="B28" s="14" t="s">
        <v>28</v>
      </c>
      <c r="C28" s="14" t="s">
        <v>35</v>
      </c>
    </row>
    <row r="29" spans="1:6" x14ac:dyDescent="0.35">
      <c r="B29" s="14" t="s">
        <v>27</v>
      </c>
      <c r="C29" s="14" t="s">
        <v>36</v>
      </c>
    </row>
    <row r="30" spans="1:6" x14ac:dyDescent="0.35">
      <c r="B30" s="14" t="s">
        <v>26</v>
      </c>
      <c r="C30" s="14" t="s">
        <v>37</v>
      </c>
    </row>
    <row r="31" spans="1:6" x14ac:dyDescent="0.35">
      <c r="B31" s="14">
        <v>90</v>
      </c>
      <c r="C31" s="14" t="s">
        <v>46</v>
      </c>
    </row>
    <row r="32" spans="1:6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tabSelected="1" zoomScale="160" zoomScaleNormal="160" workbookViewId="0">
      <selection activeCell="B19" sqref="B19"/>
    </sheetView>
  </sheetViews>
  <sheetFormatPr defaultColWidth="44.875" defaultRowHeight="21" x14ac:dyDescent="0.35"/>
  <cols>
    <col min="1" max="1" width="8.125" style="14" customWidth="1"/>
    <col min="2" max="2" width="84.5" style="26" customWidth="1"/>
    <col min="3" max="4" width="17.625" style="1" customWidth="1"/>
    <col min="5" max="5" width="12.125" style="1" customWidth="1"/>
    <col min="6" max="6" width="15" style="1" customWidth="1"/>
    <col min="7" max="7" width="18.25" style="1" customWidth="1"/>
    <col min="8" max="8" width="26.875" style="1" customWidth="1"/>
    <col min="9" max="16384" width="44.875" style="1"/>
  </cols>
  <sheetData>
    <row r="1" spans="1:6" x14ac:dyDescent="0.35">
      <c r="A1" s="35" t="s">
        <v>65</v>
      </c>
      <c r="B1" s="35"/>
      <c r="C1" s="35"/>
      <c r="D1" s="35"/>
      <c r="E1" s="35"/>
      <c r="F1" s="35"/>
    </row>
    <row r="2" spans="1:6" x14ac:dyDescent="0.35">
      <c r="A2" s="25" t="s">
        <v>66</v>
      </c>
      <c r="B2" s="2" t="s">
        <v>4</v>
      </c>
      <c r="C2" s="2" t="s">
        <v>79</v>
      </c>
      <c r="D2" s="2" t="s">
        <v>20</v>
      </c>
      <c r="E2" s="2" t="s">
        <v>2</v>
      </c>
      <c r="F2" s="2" t="s">
        <v>3</v>
      </c>
    </row>
    <row r="3" spans="1:6" x14ac:dyDescent="0.35">
      <c r="A3" s="27">
        <v>1</v>
      </c>
      <c r="B3" s="37" t="s">
        <v>67</v>
      </c>
      <c r="C3" s="3"/>
      <c r="D3" s="3"/>
      <c r="E3" s="4"/>
      <c r="F3" s="5"/>
    </row>
    <row r="4" spans="1:6" x14ac:dyDescent="0.35">
      <c r="A4" s="28">
        <v>2</v>
      </c>
      <c r="B4" s="36" t="s">
        <v>69</v>
      </c>
      <c r="C4" s="6"/>
      <c r="D4" s="6"/>
      <c r="E4" s="7"/>
      <c r="F4" s="8"/>
    </row>
    <row r="5" spans="1:6" x14ac:dyDescent="0.35">
      <c r="A5" s="28">
        <v>3</v>
      </c>
      <c r="B5" s="30" t="s">
        <v>78</v>
      </c>
      <c r="C5" s="12">
        <v>60</v>
      </c>
      <c r="D5" s="6"/>
      <c r="E5" s="7"/>
      <c r="F5" s="8"/>
    </row>
    <row r="6" spans="1:6" x14ac:dyDescent="0.35">
      <c r="A6" s="28">
        <v>4</v>
      </c>
      <c r="B6" s="30" t="s">
        <v>80</v>
      </c>
      <c r="C6" s="12"/>
      <c r="D6" s="6"/>
      <c r="E6" s="7"/>
      <c r="F6" s="8"/>
    </row>
    <row r="7" spans="1:6" x14ac:dyDescent="0.35">
      <c r="A7" s="28">
        <v>5</v>
      </c>
      <c r="B7" s="36" t="s">
        <v>70</v>
      </c>
      <c r="C7" s="12">
        <v>60</v>
      </c>
      <c r="D7" s="16"/>
      <c r="E7" s="7"/>
      <c r="F7" s="8"/>
    </row>
    <row r="8" spans="1:6" x14ac:dyDescent="0.35">
      <c r="A8" s="28">
        <v>6</v>
      </c>
      <c r="B8" s="30" t="s">
        <v>81</v>
      </c>
      <c r="C8" s="12">
        <v>75</v>
      </c>
      <c r="D8" s="16"/>
      <c r="E8" s="7"/>
      <c r="F8" s="8"/>
    </row>
    <row r="9" spans="1:6" x14ac:dyDescent="0.35">
      <c r="A9" s="28">
        <v>7</v>
      </c>
      <c r="B9" s="30" t="s">
        <v>82</v>
      </c>
      <c r="C9" s="12">
        <v>100</v>
      </c>
      <c r="D9" s="16"/>
      <c r="E9" s="7"/>
      <c r="F9" s="8"/>
    </row>
    <row r="10" spans="1:6" x14ac:dyDescent="0.35">
      <c r="A10" s="28">
        <v>8</v>
      </c>
      <c r="B10" s="30" t="s">
        <v>83</v>
      </c>
      <c r="C10" s="12">
        <v>100</v>
      </c>
      <c r="D10" s="16"/>
      <c r="E10" s="7"/>
      <c r="F10" s="8"/>
    </row>
    <row r="11" spans="1:6" x14ac:dyDescent="0.35">
      <c r="A11" s="28">
        <v>9</v>
      </c>
      <c r="B11" s="30" t="s">
        <v>86</v>
      </c>
      <c r="C11" s="12">
        <v>100</v>
      </c>
      <c r="D11" s="16"/>
      <c r="E11" s="7"/>
      <c r="F11" s="8"/>
    </row>
    <row r="12" spans="1:6" x14ac:dyDescent="0.35">
      <c r="A12" s="28">
        <v>10</v>
      </c>
      <c r="B12" s="30" t="s">
        <v>89</v>
      </c>
      <c r="C12" s="12" t="s">
        <v>88</v>
      </c>
      <c r="D12" s="16"/>
      <c r="E12" s="7"/>
      <c r="F12" s="8"/>
    </row>
    <row r="13" spans="1:6" x14ac:dyDescent="0.35">
      <c r="A13" s="28">
        <v>11</v>
      </c>
      <c r="B13" s="36" t="s">
        <v>68</v>
      </c>
      <c r="C13" s="17"/>
      <c r="D13" s="17">
        <v>20</v>
      </c>
      <c r="E13" s="7"/>
      <c r="F13" s="8"/>
    </row>
    <row r="14" spans="1:6" x14ac:dyDescent="0.35">
      <c r="A14" s="28">
        <v>12</v>
      </c>
      <c r="B14" s="31" t="s">
        <v>84</v>
      </c>
      <c r="C14" s="12">
        <v>80</v>
      </c>
      <c r="D14" s="17"/>
      <c r="E14" s="7"/>
      <c r="F14" s="8"/>
    </row>
    <row r="15" spans="1:6" x14ac:dyDescent="0.35">
      <c r="A15" s="28">
        <v>13</v>
      </c>
      <c r="B15" s="31" t="s">
        <v>85</v>
      </c>
      <c r="C15" s="12">
        <v>80</v>
      </c>
      <c r="D15" s="17"/>
      <c r="E15" s="7"/>
      <c r="F15" s="8"/>
    </row>
    <row r="16" spans="1:6" x14ac:dyDescent="0.35">
      <c r="A16" s="28">
        <v>14</v>
      </c>
      <c r="B16" s="36" t="s">
        <v>71</v>
      </c>
      <c r="C16" s="12" t="s">
        <v>62</v>
      </c>
      <c r="D16" s="12"/>
      <c r="E16" s="7"/>
      <c r="F16" s="8"/>
    </row>
    <row r="17" spans="1:6" x14ac:dyDescent="0.35">
      <c r="A17" s="28">
        <v>15</v>
      </c>
      <c r="B17" s="36" t="s">
        <v>72</v>
      </c>
      <c r="C17" s="12" t="s">
        <v>62</v>
      </c>
      <c r="D17" s="12"/>
      <c r="E17" s="7"/>
      <c r="F17" s="8"/>
    </row>
    <row r="18" spans="1:6" x14ac:dyDescent="0.35">
      <c r="A18" s="28">
        <v>16</v>
      </c>
      <c r="B18" s="36" t="s">
        <v>73</v>
      </c>
      <c r="C18" s="12">
        <v>95</v>
      </c>
      <c r="D18" s="12"/>
      <c r="E18" s="7"/>
      <c r="F18" s="8"/>
    </row>
    <row r="19" spans="1:6" x14ac:dyDescent="0.35">
      <c r="A19" s="28">
        <v>17</v>
      </c>
      <c r="B19" s="36" t="s">
        <v>74</v>
      </c>
      <c r="C19" s="12">
        <v>50</v>
      </c>
      <c r="D19" s="12"/>
      <c r="E19" s="7"/>
      <c r="F19" s="8"/>
    </row>
    <row r="20" spans="1:6" x14ac:dyDescent="0.35">
      <c r="A20" s="28">
        <v>18</v>
      </c>
      <c r="B20" s="36" t="s">
        <v>76</v>
      </c>
      <c r="C20" s="12">
        <v>80</v>
      </c>
      <c r="D20" s="12"/>
      <c r="E20" s="7"/>
      <c r="F20" s="8"/>
    </row>
    <row r="21" spans="1:6" x14ac:dyDescent="0.35">
      <c r="A21" s="28">
        <v>19</v>
      </c>
      <c r="B21" s="36" t="s">
        <v>75</v>
      </c>
      <c r="C21" s="12">
        <v>100</v>
      </c>
      <c r="D21" s="12"/>
      <c r="E21" s="7"/>
      <c r="F21" s="8"/>
    </row>
    <row r="22" spans="1:6" x14ac:dyDescent="0.35">
      <c r="A22" s="28">
        <v>20</v>
      </c>
      <c r="B22" s="30" t="s">
        <v>77</v>
      </c>
      <c r="C22" s="12">
        <v>69</v>
      </c>
      <c r="D22" s="12"/>
      <c r="E22" s="7"/>
      <c r="F22" s="8"/>
    </row>
    <row r="23" spans="1:6" x14ac:dyDescent="0.35">
      <c r="A23" s="28">
        <v>21</v>
      </c>
      <c r="B23" s="30" t="s">
        <v>87</v>
      </c>
      <c r="C23" s="6"/>
      <c r="D23" s="6"/>
      <c r="E23" s="7"/>
      <c r="F23" s="8"/>
    </row>
    <row r="24" spans="1:6" x14ac:dyDescent="0.35">
      <c r="A24" s="28"/>
      <c r="B24" s="30"/>
      <c r="C24" s="12"/>
      <c r="D24" s="12"/>
      <c r="E24" s="7"/>
      <c r="F24" s="8"/>
    </row>
    <row r="25" spans="1:6" x14ac:dyDescent="0.35">
      <c r="A25" s="28"/>
      <c r="B25" s="30"/>
      <c r="C25" s="6"/>
      <c r="D25" s="6"/>
      <c r="E25" s="7"/>
      <c r="F25" s="8"/>
    </row>
    <row r="26" spans="1:6" x14ac:dyDescent="0.35">
      <c r="A26" s="28"/>
      <c r="B26" s="30"/>
      <c r="C26" s="6"/>
      <c r="D26" s="6"/>
      <c r="E26" s="7"/>
      <c r="F26" s="8"/>
    </row>
    <row r="27" spans="1:6" x14ac:dyDescent="0.35">
      <c r="A27" s="29"/>
      <c r="B27" s="32"/>
      <c r="C27" s="9"/>
      <c r="D27" s="9"/>
      <c r="E27" s="10"/>
      <c r="F27" s="11"/>
    </row>
    <row r="29" spans="1:6" x14ac:dyDescent="0.35">
      <c r="B29" s="26" t="s">
        <v>24</v>
      </c>
      <c r="C29" s="14" t="s">
        <v>25</v>
      </c>
      <c r="D29" s="14" t="s">
        <v>42</v>
      </c>
    </row>
    <row r="30" spans="1:6" x14ac:dyDescent="0.35">
      <c r="C30" s="14" t="s">
        <v>31</v>
      </c>
      <c r="D30" s="14" t="s">
        <v>32</v>
      </c>
    </row>
    <row r="31" spans="1:6" x14ac:dyDescent="0.35">
      <c r="C31" s="14" t="s">
        <v>30</v>
      </c>
      <c r="D31" s="14" t="s">
        <v>33</v>
      </c>
    </row>
    <row r="32" spans="1:6" x14ac:dyDescent="0.35">
      <c r="C32" s="14" t="s">
        <v>29</v>
      </c>
      <c r="D32" s="14" t="s">
        <v>34</v>
      </c>
    </row>
    <row r="33" spans="2:4" x14ac:dyDescent="0.35">
      <c r="C33" s="14" t="s">
        <v>28</v>
      </c>
      <c r="D33" s="14" t="s">
        <v>35</v>
      </c>
    </row>
    <row r="34" spans="2:4" x14ac:dyDescent="0.35">
      <c r="C34" s="14" t="s">
        <v>27</v>
      </c>
      <c r="D34" s="14" t="s">
        <v>36</v>
      </c>
    </row>
    <row r="35" spans="2:4" x14ac:dyDescent="0.35">
      <c r="C35" s="14" t="s">
        <v>26</v>
      </c>
      <c r="D35" s="14" t="s">
        <v>37</v>
      </c>
    </row>
    <row r="36" spans="2:4" x14ac:dyDescent="0.35">
      <c r="C36" s="14">
        <v>90</v>
      </c>
      <c r="D36" s="14" t="s">
        <v>46</v>
      </c>
    </row>
    <row r="37" spans="2:4" x14ac:dyDescent="0.35">
      <c r="B37" s="26" t="s">
        <v>51</v>
      </c>
      <c r="C37" s="14"/>
      <c r="D37" s="14"/>
    </row>
    <row r="38" spans="2:4" x14ac:dyDescent="0.35">
      <c r="B38" s="26" t="s">
        <v>52</v>
      </c>
      <c r="C38" s="14"/>
      <c r="D38" s="14"/>
    </row>
    <row r="39" spans="2:4" x14ac:dyDescent="0.35">
      <c r="B39" s="33" t="s">
        <v>39</v>
      </c>
      <c r="C39" s="15"/>
      <c r="D39" s="15" t="s">
        <v>40</v>
      </c>
    </row>
    <row r="40" spans="2:4" x14ac:dyDescent="0.35">
      <c r="B40" s="33" t="s">
        <v>38</v>
      </c>
      <c r="C40" s="15"/>
      <c r="D40" s="15" t="s">
        <v>41</v>
      </c>
    </row>
    <row r="42" spans="2:4" x14ac:dyDescent="0.35">
      <c r="B42" s="26" t="s">
        <v>47</v>
      </c>
      <c r="C42" s="1" t="s">
        <v>48</v>
      </c>
    </row>
    <row r="43" spans="2:4" x14ac:dyDescent="0.35">
      <c r="C43" s="1" t="s">
        <v>49</v>
      </c>
    </row>
    <row r="44" spans="2:4" x14ac:dyDescent="0.35">
      <c r="C44" s="1" t="s">
        <v>50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>
    <row r="1" spans="1:1" x14ac:dyDescent="0.2">
      <c r="A1" t="s">
        <v>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2"/>
  <sheetViews>
    <sheetView zoomScale="160" zoomScaleNormal="160" workbookViewId="0">
      <selection activeCell="A8" sqref="A8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5" x14ac:dyDescent="0.35">
      <c r="A1" s="34" t="s">
        <v>43</v>
      </c>
      <c r="B1" s="34"/>
      <c r="C1" s="34"/>
      <c r="D1" s="34"/>
      <c r="E1" s="34"/>
    </row>
    <row r="2" spans="1:5" x14ac:dyDescent="0.35">
      <c r="A2" s="2" t="s">
        <v>4</v>
      </c>
      <c r="B2" s="2"/>
      <c r="C2" s="2"/>
      <c r="D2" s="2"/>
      <c r="E2" s="2"/>
    </row>
    <row r="3" spans="1:5" x14ac:dyDescent="0.35">
      <c r="A3" s="3"/>
      <c r="B3" s="3"/>
      <c r="C3" s="3"/>
      <c r="D3" s="4"/>
      <c r="E3" s="5"/>
    </row>
    <row r="4" spans="1:5" x14ac:dyDescent="0.35">
      <c r="A4" s="6"/>
      <c r="B4" s="12"/>
      <c r="C4" s="12"/>
      <c r="D4" s="7"/>
      <c r="E4" s="8"/>
    </row>
    <row r="5" spans="1:5" x14ac:dyDescent="0.35">
      <c r="A5" s="6"/>
      <c r="B5" s="6"/>
      <c r="C5" s="6"/>
      <c r="D5" s="7"/>
      <c r="E5" s="8"/>
    </row>
    <row r="6" spans="1:5" x14ac:dyDescent="0.35">
      <c r="A6" s="6"/>
      <c r="B6" s="12"/>
      <c r="C6" s="12"/>
      <c r="D6" s="7"/>
      <c r="E6" s="8"/>
    </row>
    <row r="7" spans="1:5" x14ac:dyDescent="0.35">
      <c r="A7" s="6"/>
      <c r="B7" s="6"/>
      <c r="C7" s="6"/>
      <c r="D7" s="7"/>
      <c r="E7" s="8"/>
    </row>
    <row r="8" spans="1:5" x14ac:dyDescent="0.35">
      <c r="A8" s="6"/>
      <c r="B8" s="12"/>
      <c r="C8" s="12"/>
      <c r="D8" s="7"/>
      <c r="E8" s="8"/>
    </row>
    <row r="9" spans="1:5" x14ac:dyDescent="0.35">
      <c r="A9" s="6"/>
      <c r="B9" s="6"/>
      <c r="C9" s="6"/>
      <c r="D9" s="7"/>
      <c r="E9" s="8"/>
    </row>
    <row r="10" spans="1:5" x14ac:dyDescent="0.35">
      <c r="A10" s="6"/>
      <c r="B10" s="12"/>
      <c r="C10" s="12"/>
      <c r="D10" s="7"/>
      <c r="E10" s="8"/>
    </row>
    <row r="11" spans="1:5" x14ac:dyDescent="0.35">
      <c r="A11" s="6"/>
      <c r="B11" s="12"/>
      <c r="C11" s="12"/>
      <c r="D11" s="7"/>
      <c r="E11" s="8"/>
    </row>
    <row r="12" spans="1:5" x14ac:dyDescent="0.35">
      <c r="A12" s="6"/>
      <c r="B12" s="12"/>
      <c r="C12" s="12"/>
      <c r="D12" s="7"/>
      <c r="E12" s="8"/>
    </row>
    <row r="13" spans="1:5" x14ac:dyDescent="0.35">
      <c r="A13" s="6"/>
      <c r="B13" s="12"/>
      <c r="C13" s="12"/>
      <c r="D13" s="7"/>
      <c r="E13" s="8"/>
    </row>
    <row r="14" spans="1:5" x14ac:dyDescent="0.35">
      <c r="A14" s="6"/>
      <c r="B14" s="12"/>
      <c r="C14" s="12"/>
      <c r="D14" s="7"/>
      <c r="E14" s="8"/>
    </row>
    <row r="15" spans="1:5" x14ac:dyDescent="0.35">
      <c r="A15" s="6"/>
      <c r="B15" s="12"/>
      <c r="C15" s="12"/>
      <c r="D15" s="7"/>
      <c r="E15" s="8"/>
    </row>
    <row r="16" spans="1:5" x14ac:dyDescent="0.35">
      <c r="A16" s="6"/>
      <c r="B16" s="12"/>
      <c r="C16" s="12"/>
      <c r="D16" s="7"/>
      <c r="E16" s="8"/>
    </row>
    <row r="17" spans="1:5" x14ac:dyDescent="0.35">
      <c r="A17" s="6"/>
      <c r="B17" s="12"/>
      <c r="C17" s="12"/>
      <c r="D17" s="7"/>
      <c r="E17" s="8"/>
    </row>
    <row r="18" spans="1:5" x14ac:dyDescent="0.35">
      <c r="A18" s="6"/>
      <c r="B18" s="6"/>
      <c r="C18" s="6"/>
      <c r="D18" s="7"/>
      <c r="E18" s="8"/>
    </row>
    <row r="19" spans="1:5" x14ac:dyDescent="0.35">
      <c r="A19" s="13"/>
      <c r="B19" s="12"/>
      <c r="C19" s="12"/>
      <c r="D19" s="7"/>
      <c r="E19" s="8"/>
    </row>
    <row r="20" spans="1:5" x14ac:dyDescent="0.35">
      <c r="A20" s="6"/>
      <c r="B20" s="6"/>
      <c r="C20" s="6"/>
      <c r="D20" s="7"/>
      <c r="E20" s="8"/>
    </row>
    <row r="21" spans="1:5" x14ac:dyDescent="0.35">
      <c r="A21" s="13"/>
      <c r="B21" s="6"/>
      <c r="C21" s="6"/>
      <c r="D21" s="7"/>
      <c r="E21" s="8"/>
    </row>
    <row r="22" spans="1:5" x14ac:dyDescent="0.35">
      <c r="A22" s="9"/>
      <c r="B22" s="9"/>
      <c r="C22" s="9"/>
      <c r="D22" s="10"/>
      <c r="E22" s="11"/>
    </row>
    <row r="24" spans="1:5" x14ac:dyDescent="0.35">
      <c r="A24" s="1" t="s">
        <v>44</v>
      </c>
      <c r="B24" s="14"/>
      <c r="C24" s="14"/>
    </row>
    <row r="25" spans="1:5" x14ac:dyDescent="0.35">
      <c r="A25" s="1" t="s">
        <v>45</v>
      </c>
      <c r="B25" s="14"/>
      <c r="C25" s="14"/>
    </row>
    <row r="26" spans="1:5" x14ac:dyDescent="0.35">
      <c r="B26" s="14"/>
      <c r="C26" s="14"/>
    </row>
    <row r="27" spans="1:5" x14ac:dyDescent="0.35">
      <c r="B27" s="14"/>
      <c r="C27" s="14"/>
    </row>
    <row r="28" spans="1:5" x14ac:dyDescent="0.35">
      <c r="B28" s="14"/>
      <c r="C28" s="14"/>
    </row>
    <row r="29" spans="1:5" x14ac:dyDescent="0.35">
      <c r="B29" s="14"/>
      <c r="C29" s="14"/>
    </row>
    <row r="30" spans="1:5" x14ac:dyDescent="0.35">
      <c r="B30" s="14"/>
      <c r="C30" s="14"/>
    </row>
    <row r="31" spans="1:5" x14ac:dyDescent="0.35">
      <c r="B31" s="14"/>
      <c r="C31" s="14"/>
    </row>
    <row r="32" spans="1:5" x14ac:dyDescent="0.35">
      <c r="B32" s="14"/>
      <c r="C32" s="14"/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9"/>
  <sheetViews>
    <sheetView zoomScale="160" zoomScaleNormal="160" workbookViewId="0">
      <selection activeCell="F17" sqref="F17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7" x14ac:dyDescent="0.35">
      <c r="A1" s="34" t="s">
        <v>55</v>
      </c>
      <c r="B1" s="34"/>
      <c r="C1" s="34"/>
      <c r="D1" s="34"/>
      <c r="E1" s="34"/>
    </row>
    <row r="2" spans="1:7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  <c r="F2" s="2" t="s">
        <v>63</v>
      </c>
    </row>
    <row r="3" spans="1:7" x14ac:dyDescent="0.35">
      <c r="A3" s="3" t="s">
        <v>1</v>
      </c>
      <c r="B3" s="3"/>
      <c r="C3" s="3"/>
      <c r="D3" s="4"/>
      <c r="E3" s="4"/>
      <c r="F3" s="4"/>
    </row>
    <row r="4" spans="1:7" x14ac:dyDescent="0.35">
      <c r="A4" s="22" t="s">
        <v>64</v>
      </c>
      <c r="B4" s="12">
        <v>100</v>
      </c>
      <c r="C4" s="12">
        <v>90</v>
      </c>
      <c r="D4" s="7"/>
      <c r="E4" s="7"/>
      <c r="F4" s="24">
        <v>1</v>
      </c>
    </row>
    <row r="5" spans="1:7" x14ac:dyDescent="0.35">
      <c r="A5" s="6" t="s">
        <v>5</v>
      </c>
      <c r="B5" s="6"/>
      <c r="C5" s="6"/>
      <c r="D5" s="7"/>
      <c r="E5" s="7"/>
      <c r="F5" s="19"/>
    </row>
    <row r="6" spans="1:7" x14ac:dyDescent="0.35">
      <c r="A6" s="6" t="s">
        <v>6</v>
      </c>
      <c r="B6" s="12">
        <v>100</v>
      </c>
      <c r="C6" s="12">
        <v>90</v>
      </c>
      <c r="D6" s="19">
        <f>88.03+90.08</f>
        <v>178.11</v>
      </c>
      <c r="E6" s="19">
        <v>89.06</v>
      </c>
      <c r="F6" s="19">
        <v>89.06</v>
      </c>
    </row>
    <row r="7" spans="1:7" x14ac:dyDescent="0.35">
      <c r="A7" s="6" t="s">
        <v>7</v>
      </c>
      <c r="B7" s="6"/>
      <c r="C7" s="16"/>
      <c r="D7" s="7"/>
      <c r="E7" s="7"/>
      <c r="F7" s="19"/>
    </row>
    <row r="8" spans="1:7" x14ac:dyDescent="0.35">
      <c r="A8" s="6" t="s">
        <v>8</v>
      </c>
      <c r="B8" s="12">
        <v>100</v>
      </c>
      <c r="C8" s="17">
        <v>60</v>
      </c>
      <c r="D8" s="7"/>
      <c r="E8" s="7"/>
      <c r="F8" s="24">
        <v>1</v>
      </c>
    </row>
    <row r="9" spans="1:7" x14ac:dyDescent="0.35">
      <c r="A9" s="18" t="s">
        <v>9</v>
      </c>
      <c r="B9" s="6"/>
      <c r="C9" s="17">
        <v>20</v>
      </c>
      <c r="D9" s="19">
        <v>144</v>
      </c>
      <c r="E9" s="19">
        <v>15.96</v>
      </c>
      <c r="F9" s="19">
        <v>100</v>
      </c>
    </row>
    <row r="10" spans="1:7" x14ac:dyDescent="0.35">
      <c r="A10" s="18" t="s">
        <v>10</v>
      </c>
      <c r="B10" s="12">
        <v>100</v>
      </c>
      <c r="C10" s="12"/>
      <c r="D10" s="7"/>
      <c r="E10" s="7"/>
      <c r="F10" s="19"/>
      <c r="G10" s="23"/>
    </row>
    <row r="11" spans="1:7" x14ac:dyDescent="0.35">
      <c r="A11" s="6" t="s">
        <v>11</v>
      </c>
      <c r="B11" s="12">
        <v>50</v>
      </c>
      <c r="C11" s="12"/>
      <c r="D11" s="19" t="s">
        <v>62</v>
      </c>
      <c r="E11" s="19">
        <v>100</v>
      </c>
      <c r="F11" s="19">
        <v>50</v>
      </c>
    </row>
    <row r="12" spans="1:7" x14ac:dyDescent="0.35">
      <c r="A12" s="6" t="s">
        <v>12</v>
      </c>
      <c r="B12" s="12">
        <v>50</v>
      </c>
      <c r="C12" s="12"/>
      <c r="D12" s="19" t="s">
        <v>62</v>
      </c>
      <c r="E12" s="19">
        <v>100</v>
      </c>
      <c r="F12" s="19">
        <v>50</v>
      </c>
    </row>
    <row r="13" spans="1:7" x14ac:dyDescent="0.35">
      <c r="A13" s="6" t="s">
        <v>13</v>
      </c>
      <c r="B13" s="12">
        <v>100</v>
      </c>
      <c r="C13" s="12">
        <v>95</v>
      </c>
      <c r="D13" s="7"/>
      <c r="E13" s="7"/>
      <c r="F13" s="24">
        <v>1</v>
      </c>
    </row>
    <row r="14" spans="1:7" x14ac:dyDescent="0.35">
      <c r="A14" s="6" t="s">
        <v>14</v>
      </c>
      <c r="B14" s="12">
        <v>100</v>
      </c>
      <c r="C14" s="12">
        <v>50</v>
      </c>
      <c r="D14" s="7"/>
      <c r="E14" s="7"/>
      <c r="F14" s="24">
        <v>1</v>
      </c>
    </row>
    <row r="15" spans="1:7" x14ac:dyDescent="0.35">
      <c r="A15" s="6" t="s">
        <v>15</v>
      </c>
      <c r="B15" s="12">
        <v>100</v>
      </c>
      <c r="C15" s="12">
        <v>80</v>
      </c>
      <c r="D15" s="7"/>
      <c r="E15" s="7"/>
      <c r="F15" s="24">
        <v>1</v>
      </c>
    </row>
    <row r="16" spans="1:7" x14ac:dyDescent="0.35">
      <c r="A16" s="6" t="s">
        <v>16</v>
      </c>
      <c r="B16" s="12"/>
      <c r="C16" s="12"/>
      <c r="D16" s="7"/>
      <c r="E16" s="7"/>
      <c r="F16" s="19"/>
    </row>
    <row r="17" spans="1:6" x14ac:dyDescent="0.35">
      <c r="A17" s="6" t="s">
        <v>17</v>
      </c>
      <c r="B17" s="12">
        <v>100</v>
      </c>
      <c r="C17" s="12">
        <v>100</v>
      </c>
      <c r="D17" s="7"/>
      <c r="E17" s="7"/>
      <c r="F17" s="24">
        <v>1</v>
      </c>
    </row>
    <row r="18" spans="1:6" x14ac:dyDescent="0.35">
      <c r="A18" s="6" t="s">
        <v>18</v>
      </c>
      <c r="B18" s="6"/>
      <c r="C18" s="6"/>
      <c r="D18" s="7"/>
      <c r="E18" s="7"/>
      <c r="F18" s="19"/>
    </row>
    <row r="19" spans="1:6" x14ac:dyDescent="0.35">
      <c r="A19" s="13" t="s">
        <v>21</v>
      </c>
      <c r="B19" s="12">
        <f>SUM(B4:B18)</f>
        <v>900</v>
      </c>
      <c r="C19" s="12"/>
      <c r="D19" s="7"/>
      <c r="E19" s="7"/>
      <c r="F19" s="19">
        <f>SUM(F4:F18)</f>
        <v>295.06</v>
      </c>
    </row>
    <row r="20" spans="1:6" x14ac:dyDescent="0.35">
      <c r="A20" s="6"/>
      <c r="B20" s="6"/>
      <c r="C20" s="6"/>
      <c r="D20" s="7"/>
      <c r="E20" s="7"/>
      <c r="F20" s="7"/>
    </row>
    <row r="21" spans="1:6" x14ac:dyDescent="0.35">
      <c r="A21" s="13" t="s">
        <v>22</v>
      </c>
      <c r="B21" s="6"/>
      <c r="C21" s="6"/>
      <c r="D21" s="7"/>
      <c r="E21" s="7"/>
      <c r="F21" s="7"/>
    </row>
    <row r="22" spans="1:6" x14ac:dyDescent="0.35">
      <c r="A22" s="9"/>
      <c r="B22" s="9"/>
      <c r="C22" s="9"/>
      <c r="D22" s="10"/>
      <c r="E22" s="10"/>
      <c r="F22" s="10"/>
    </row>
    <row r="24" spans="1:6" x14ac:dyDescent="0.35">
      <c r="A24" s="1" t="s">
        <v>24</v>
      </c>
      <c r="B24" s="14" t="s">
        <v>25</v>
      </c>
      <c r="C24" s="14" t="s">
        <v>42</v>
      </c>
    </row>
    <row r="25" spans="1:6" x14ac:dyDescent="0.35">
      <c r="B25" s="14" t="s">
        <v>31</v>
      </c>
      <c r="C25" s="14" t="s">
        <v>32</v>
      </c>
    </row>
    <row r="26" spans="1:6" x14ac:dyDescent="0.35">
      <c r="B26" s="14" t="s">
        <v>30</v>
      </c>
      <c r="C26" s="14" t="s">
        <v>33</v>
      </c>
    </row>
    <row r="27" spans="1:6" x14ac:dyDescent="0.35">
      <c r="B27" s="14" t="s">
        <v>29</v>
      </c>
      <c r="C27" s="14" t="s">
        <v>34</v>
      </c>
    </row>
    <row r="28" spans="1:6" x14ac:dyDescent="0.35">
      <c r="B28" s="14" t="s">
        <v>28</v>
      </c>
      <c r="C28" s="14" t="s">
        <v>35</v>
      </c>
    </row>
    <row r="29" spans="1:6" x14ac:dyDescent="0.35">
      <c r="B29" s="14" t="s">
        <v>27</v>
      </c>
      <c r="C29" s="14" t="s">
        <v>36</v>
      </c>
    </row>
    <row r="30" spans="1:6" x14ac:dyDescent="0.35">
      <c r="B30" s="14" t="s">
        <v>26</v>
      </c>
      <c r="C30" s="14" t="s">
        <v>37</v>
      </c>
    </row>
    <row r="31" spans="1:6" x14ac:dyDescent="0.35">
      <c r="B31" s="14">
        <v>90</v>
      </c>
      <c r="C31" s="14" t="s">
        <v>46</v>
      </c>
    </row>
    <row r="32" spans="1:6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topLeftCell="C4" zoomScale="160" zoomScaleNormal="160" workbookViewId="0">
      <selection activeCell="E9" sqref="E9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6" x14ac:dyDescent="0.35">
      <c r="A1" s="34" t="s">
        <v>54</v>
      </c>
      <c r="B1" s="34"/>
      <c r="C1" s="34"/>
      <c r="D1" s="34"/>
      <c r="E1" s="34"/>
    </row>
    <row r="2" spans="1:6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  <c r="F2" s="2" t="s">
        <v>63</v>
      </c>
    </row>
    <row r="3" spans="1:6" x14ac:dyDescent="0.35">
      <c r="A3" s="3" t="s">
        <v>1</v>
      </c>
      <c r="B3" s="3"/>
      <c r="C3" s="3"/>
      <c r="D3" s="4"/>
      <c r="E3" s="5"/>
      <c r="F3" s="4"/>
    </row>
    <row r="4" spans="1:6" x14ac:dyDescent="0.35">
      <c r="A4" s="6" t="s">
        <v>0</v>
      </c>
      <c r="B4" s="12">
        <v>100</v>
      </c>
      <c r="C4" s="12">
        <v>90</v>
      </c>
      <c r="D4" s="7"/>
      <c r="E4" s="8"/>
      <c r="F4" s="19">
        <v>1</v>
      </c>
    </row>
    <row r="5" spans="1:6" x14ac:dyDescent="0.35">
      <c r="A5" s="6" t="s">
        <v>5</v>
      </c>
      <c r="B5" s="6"/>
      <c r="C5" s="6"/>
      <c r="D5" s="7"/>
      <c r="E5" s="8"/>
      <c r="F5" s="19"/>
    </row>
    <row r="6" spans="1:6" x14ac:dyDescent="0.35">
      <c r="A6" s="6" t="s">
        <v>6</v>
      </c>
      <c r="B6" s="12">
        <v>100</v>
      </c>
      <c r="C6" s="12">
        <v>90</v>
      </c>
      <c r="D6" s="7"/>
      <c r="E6" s="8"/>
      <c r="F6" s="19">
        <v>1</v>
      </c>
    </row>
    <row r="7" spans="1:6" x14ac:dyDescent="0.35">
      <c r="A7" s="6" t="s">
        <v>7</v>
      </c>
      <c r="B7" s="6"/>
      <c r="C7" s="16"/>
      <c r="D7" s="7"/>
      <c r="E7" s="8"/>
      <c r="F7" s="19"/>
    </row>
    <row r="8" spans="1:6" x14ac:dyDescent="0.35">
      <c r="A8" s="6" t="s">
        <v>8</v>
      </c>
      <c r="B8" s="12">
        <v>100</v>
      </c>
      <c r="C8" s="17">
        <v>60</v>
      </c>
      <c r="D8" s="7"/>
      <c r="E8" s="8"/>
      <c r="F8" s="19">
        <v>1</v>
      </c>
    </row>
    <row r="9" spans="1:6" x14ac:dyDescent="0.35">
      <c r="A9" s="18" t="s">
        <v>9</v>
      </c>
      <c r="B9" s="6"/>
      <c r="C9" s="17">
        <v>20</v>
      </c>
      <c r="D9" s="19">
        <v>16</v>
      </c>
      <c r="E9" s="20">
        <v>1.46</v>
      </c>
      <c r="F9" s="19">
        <v>0</v>
      </c>
    </row>
    <row r="10" spans="1:6" x14ac:dyDescent="0.35">
      <c r="A10" s="18" t="s">
        <v>10</v>
      </c>
      <c r="B10" s="12">
        <v>100</v>
      </c>
      <c r="C10" s="12"/>
      <c r="D10" s="7"/>
      <c r="E10" s="8"/>
      <c r="F10" s="19"/>
    </row>
    <row r="11" spans="1:6" x14ac:dyDescent="0.35">
      <c r="A11" s="6" t="s">
        <v>11</v>
      </c>
      <c r="B11" s="12">
        <v>50</v>
      </c>
      <c r="C11" s="12"/>
      <c r="D11" s="19" t="s">
        <v>62</v>
      </c>
      <c r="E11" s="20">
        <v>100</v>
      </c>
      <c r="F11" s="19">
        <v>50</v>
      </c>
    </row>
    <row r="12" spans="1:6" x14ac:dyDescent="0.35">
      <c r="A12" s="6" t="s">
        <v>12</v>
      </c>
      <c r="B12" s="12">
        <v>50</v>
      </c>
      <c r="C12" s="12"/>
      <c r="D12" s="19" t="s">
        <v>62</v>
      </c>
      <c r="E12" s="20">
        <v>100</v>
      </c>
      <c r="F12" s="19">
        <v>50</v>
      </c>
    </row>
    <row r="13" spans="1:6" x14ac:dyDescent="0.35">
      <c r="A13" s="6" t="s">
        <v>13</v>
      </c>
      <c r="B13" s="12">
        <v>100</v>
      </c>
      <c r="C13" s="12">
        <v>95</v>
      </c>
      <c r="D13" s="7"/>
      <c r="E13" s="8"/>
      <c r="F13" s="19">
        <v>1</v>
      </c>
    </row>
    <row r="14" spans="1:6" x14ac:dyDescent="0.35">
      <c r="A14" s="6" t="s">
        <v>14</v>
      </c>
      <c r="B14" s="12">
        <v>100</v>
      </c>
      <c r="C14" s="12">
        <v>50</v>
      </c>
      <c r="D14" s="7"/>
      <c r="E14" s="8"/>
      <c r="F14" s="19">
        <v>1</v>
      </c>
    </row>
    <row r="15" spans="1:6" x14ac:dyDescent="0.35">
      <c r="A15" s="6" t="s">
        <v>15</v>
      </c>
      <c r="B15" s="12">
        <v>100</v>
      </c>
      <c r="C15" s="12">
        <v>80</v>
      </c>
      <c r="D15" s="7"/>
      <c r="E15" s="8"/>
      <c r="F15" s="19">
        <v>1</v>
      </c>
    </row>
    <row r="16" spans="1:6" x14ac:dyDescent="0.35">
      <c r="A16" s="6" t="s">
        <v>16</v>
      </c>
      <c r="B16" s="12"/>
      <c r="C16" s="12"/>
      <c r="D16" s="7"/>
      <c r="E16" s="8"/>
      <c r="F16" s="19"/>
    </row>
    <row r="17" spans="1:6" x14ac:dyDescent="0.35">
      <c r="A17" s="6" t="s">
        <v>17</v>
      </c>
      <c r="B17" s="12">
        <v>100</v>
      </c>
      <c r="C17" s="12">
        <v>100</v>
      </c>
      <c r="D17" s="7"/>
      <c r="E17" s="8"/>
      <c r="F17" s="19">
        <v>1</v>
      </c>
    </row>
    <row r="18" spans="1:6" x14ac:dyDescent="0.35">
      <c r="A18" s="6" t="s">
        <v>18</v>
      </c>
      <c r="B18" s="6"/>
      <c r="C18" s="6"/>
      <c r="D18" s="7"/>
      <c r="E18" s="8"/>
      <c r="F18" s="19"/>
    </row>
    <row r="19" spans="1:6" x14ac:dyDescent="0.35">
      <c r="A19" s="13" t="s">
        <v>21</v>
      </c>
      <c r="B19" s="12">
        <f>SUM(B4:B18)</f>
        <v>900</v>
      </c>
      <c r="C19" s="12"/>
      <c r="D19" s="7"/>
      <c r="E19" s="8"/>
      <c r="F19" s="19">
        <f>SUM(F4:F18)</f>
        <v>107</v>
      </c>
    </row>
    <row r="20" spans="1:6" x14ac:dyDescent="0.35">
      <c r="A20" s="6"/>
      <c r="B20" s="6"/>
      <c r="C20" s="6"/>
      <c r="D20" s="7"/>
      <c r="E20" s="8"/>
      <c r="F20" s="7"/>
    </row>
    <row r="21" spans="1:6" x14ac:dyDescent="0.35">
      <c r="A21" s="13" t="s">
        <v>22</v>
      </c>
      <c r="B21" s="6"/>
      <c r="C21" s="6"/>
      <c r="D21" s="7"/>
      <c r="E21" s="8"/>
      <c r="F21" s="7"/>
    </row>
    <row r="22" spans="1:6" x14ac:dyDescent="0.35">
      <c r="A22" s="9"/>
      <c r="B22" s="9"/>
      <c r="C22" s="9"/>
      <c r="D22" s="10"/>
      <c r="E22" s="11"/>
      <c r="F22" s="10"/>
    </row>
    <row r="24" spans="1:6" x14ac:dyDescent="0.35">
      <c r="A24" s="1" t="s">
        <v>24</v>
      </c>
      <c r="B24" s="14" t="s">
        <v>25</v>
      </c>
      <c r="C24" s="14" t="s">
        <v>42</v>
      </c>
    </row>
    <row r="25" spans="1:6" x14ac:dyDescent="0.35">
      <c r="B25" s="14" t="s">
        <v>31</v>
      </c>
      <c r="C25" s="14" t="s">
        <v>32</v>
      </c>
    </row>
    <row r="26" spans="1:6" x14ac:dyDescent="0.35">
      <c r="B26" s="14" t="s">
        <v>30</v>
      </c>
      <c r="C26" s="14" t="s">
        <v>33</v>
      </c>
    </row>
    <row r="27" spans="1:6" x14ac:dyDescent="0.35">
      <c r="B27" s="14" t="s">
        <v>29</v>
      </c>
      <c r="C27" s="14" t="s">
        <v>34</v>
      </c>
    </row>
    <row r="28" spans="1:6" x14ac:dyDescent="0.35">
      <c r="B28" s="14" t="s">
        <v>28</v>
      </c>
      <c r="C28" s="14" t="s">
        <v>35</v>
      </c>
    </row>
    <row r="29" spans="1:6" x14ac:dyDescent="0.35">
      <c r="B29" s="14" t="s">
        <v>27</v>
      </c>
      <c r="C29" s="14" t="s">
        <v>36</v>
      </c>
    </row>
    <row r="30" spans="1:6" x14ac:dyDescent="0.35">
      <c r="B30" s="14" t="s">
        <v>26</v>
      </c>
      <c r="C30" s="14" t="s">
        <v>37</v>
      </c>
    </row>
    <row r="31" spans="1:6" x14ac:dyDescent="0.35">
      <c r="B31" s="14">
        <v>90</v>
      </c>
      <c r="C31" s="14" t="s">
        <v>46</v>
      </c>
    </row>
    <row r="32" spans="1:6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topLeftCell="C1" zoomScale="160" zoomScaleNormal="160" workbookViewId="0">
      <selection activeCell="G6" sqref="G6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6" x14ac:dyDescent="0.35">
      <c r="A1" s="34" t="s">
        <v>56</v>
      </c>
      <c r="B1" s="34"/>
      <c r="C1" s="34"/>
      <c r="D1" s="34"/>
      <c r="E1" s="34"/>
    </row>
    <row r="2" spans="1:6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  <c r="F2" s="2" t="s">
        <v>63</v>
      </c>
    </row>
    <row r="3" spans="1:6" x14ac:dyDescent="0.35">
      <c r="A3" s="3" t="s">
        <v>1</v>
      </c>
      <c r="B3" s="3"/>
      <c r="C3" s="3"/>
      <c r="D3" s="4"/>
      <c r="E3" s="5"/>
      <c r="F3" s="4"/>
    </row>
    <row r="4" spans="1:6" x14ac:dyDescent="0.35">
      <c r="A4" s="6" t="s">
        <v>0</v>
      </c>
      <c r="B4" s="12">
        <v>100</v>
      </c>
      <c r="C4" s="12">
        <v>90</v>
      </c>
      <c r="D4" s="7"/>
      <c r="E4" s="8"/>
      <c r="F4" s="19">
        <v>1</v>
      </c>
    </row>
    <row r="5" spans="1:6" x14ac:dyDescent="0.35">
      <c r="A5" s="6" t="s">
        <v>5</v>
      </c>
      <c r="B5" s="6"/>
      <c r="C5" s="6"/>
      <c r="D5" s="7"/>
      <c r="E5" s="8"/>
      <c r="F5" s="19"/>
    </row>
    <row r="6" spans="1:6" x14ac:dyDescent="0.35">
      <c r="A6" s="6" t="s">
        <v>6</v>
      </c>
      <c r="B6" s="12">
        <v>100</v>
      </c>
      <c r="C6" s="12">
        <v>90</v>
      </c>
      <c r="D6" s="7"/>
      <c r="E6" s="8"/>
      <c r="F6" s="19">
        <v>1</v>
      </c>
    </row>
    <row r="7" spans="1:6" x14ac:dyDescent="0.35">
      <c r="A7" s="6" t="s">
        <v>7</v>
      </c>
      <c r="B7" s="6"/>
      <c r="C7" s="16"/>
      <c r="D7" s="7"/>
      <c r="E7" s="8"/>
      <c r="F7" s="19"/>
    </row>
    <row r="8" spans="1:6" x14ac:dyDescent="0.35">
      <c r="A8" s="6" t="s">
        <v>8</v>
      </c>
      <c r="B8" s="12">
        <v>100</v>
      </c>
      <c r="C8" s="17">
        <v>60</v>
      </c>
      <c r="D8" s="7"/>
      <c r="E8" s="8"/>
      <c r="F8" s="19">
        <v>1</v>
      </c>
    </row>
    <row r="9" spans="1:6" x14ac:dyDescent="0.35">
      <c r="A9" s="18" t="s">
        <v>9</v>
      </c>
      <c r="B9" s="6"/>
      <c r="C9" s="17">
        <v>20</v>
      </c>
      <c r="D9" s="19">
        <v>45</v>
      </c>
      <c r="E9" s="20">
        <v>10.49</v>
      </c>
      <c r="F9" s="19">
        <v>100</v>
      </c>
    </row>
    <row r="10" spans="1:6" x14ac:dyDescent="0.35">
      <c r="A10" s="18" t="s">
        <v>10</v>
      </c>
      <c r="B10" s="12">
        <v>100</v>
      </c>
      <c r="C10" s="12"/>
      <c r="D10" s="7"/>
      <c r="E10" s="8"/>
      <c r="F10" s="19"/>
    </row>
    <row r="11" spans="1:6" x14ac:dyDescent="0.35">
      <c r="A11" s="6" t="s">
        <v>11</v>
      </c>
      <c r="B11" s="12">
        <v>50</v>
      </c>
      <c r="C11" s="12"/>
      <c r="D11" s="19" t="s">
        <v>62</v>
      </c>
      <c r="E11" s="20">
        <v>100</v>
      </c>
      <c r="F11" s="19">
        <v>50</v>
      </c>
    </row>
    <row r="12" spans="1:6" x14ac:dyDescent="0.35">
      <c r="A12" s="6" t="s">
        <v>12</v>
      </c>
      <c r="B12" s="12">
        <v>50</v>
      </c>
      <c r="C12" s="12"/>
      <c r="D12" s="19" t="s">
        <v>62</v>
      </c>
      <c r="E12" s="20">
        <v>100</v>
      </c>
      <c r="F12" s="19">
        <v>50</v>
      </c>
    </row>
    <row r="13" spans="1:6" x14ac:dyDescent="0.35">
      <c r="A13" s="6" t="s">
        <v>13</v>
      </c>
      <c r="B13" s="12">
        <v>100</v>
      </c>
      <c r="C13" s="12">
        <v>95</v>
      </c>
      <c r="D13" s="7"/>
      <c r="E13" s="8"/>
      <c r="F13" s="19">
        <v>1</v>
      </c>
    </row>
    <row r="14" spans="1:6" x14ac:dyDescent="0.35">
      <c r="A14" s="6" t="s">
        <v>14</v>
      </c>
      <c r="B14" s="12">
        <v>100</v>
      </c>
      <c r="C14" s="12">
        <v>50</v>
      </c>
      <c r="D14" s="7"/>
      <c r="E14" s="8"/>
      <c r="F14" s="19">
        <v>1</v>
      </c>
    </row>
    <row r="15" spans="1:6" x14ac:dyDescent="0.35">
      <c r="A15" s="6" t="s">
        <v>15</v>
      </c>
      <c r="B15" s="12">
        <v>100</v>
      </c>
      <c r="C15" s="12">
        <v>80</v>
      </c>
      <c r="D15" s="7"/>
      <c r="E15" s="8"/>
      <c r="F15" s="19">
        <v>1</v>
      </c>
    </row>
    <row r="16" spans="1:6" x14ac:dyDescent="0.35">
      <c r="A16" s="6" t="s">
        <v>16</v>
      </c>
      <c r="B16" s="12"/>
      <c r="C16" s="12"/>
      <c r="D16" s="7"/>
      <c r="E16" s="8"/>
      <c r="F16" s="19"/>
    </row>
    <row r="17" spans="1:6" x14ac:dyDescent="0.35">
      <c r="A17" s="6" t="s">
        <v>17</v>
      </c>
      <c r="B17" s="12">
        <v>100</v>
      </c>
      <c r="C17" s="12">
        <v>100</v>
      </c>
      <c r="D17" s="7"/>
      <c r="E17" s="8"/>
      <c r="F17" s="19">
        <v>1</v>
      </c>
    </row>
    <row r="18" spans="1:6" x14ac:dyDescent="0.35">
      <c r="A18" s="6" t="s">
        <v>18</v>
      </c>
      <c r="B18" s="6"/>
      <c r="C18" s="6"/>
      <c r="D18" s="7"/>
      <c r="E18" s="8"/>
      <c r="F18" s="19"/>
    </row>
    <row r="19" spans="1:6" x14ac:dyDescent="0.35">
      <c r="A19" s="13" t="s">
        <v>21</v>
      </c>
      <c r="B19" s="12">
        <f>SUM(B4:B18)</f>
        <v>900</v>
      </c>
      <c r="C19" s="12"/>
      <c r="D19" s="7"/>
      <c r="E19" s="8"/>
      <c r="F19" s="19">
        <f>SUM(F4:F18)</f>
        <v>207</v>
      </c>
    </row>
    <row r="20" spans="1:6" x14ac:dyDescent="0.35">
      <c r="A20" s="6"/>
      <c r="B20" s="6"/>
      <c r="C20" s="6"/>
      <c r="D20" s="7"/>
      <c r="E20" s="8"/>
      <c r="F20" s="7"/>
    </row>
    <row r="21" spans="1:6" x14ac:dyDescent="0.35">
      <c r="A21" s="13" t="s">
        <v>22</v>
      </c>
      <c r="B21" s="6"/>
      <c r="C21" s="6"/>
      <c r="D21" s="7"/>
      <c r="E21" s="8"/>
      <c r="F21" s="7"/>
    </row>
    <row r="22" spans="1:6" x14ac:dyDescent="0.35">
      <c r="A22" s="9"/>
      <c r="B22" s="9"/>
      <c r="C22" s="9"/>
      <c r="D22" s="10"/>
      <c r="E22" s="11"/>
      <c r="F22" s="10"/>
    </row>
    <row r="24" spans="1:6" x14ac:dyDescent="0.35">
      <c r="A24" s="1" t="s">
        <v>24</v>
      </c>
      <c r="B24" s="14" t="s">
        <v>25</v>
      </c>
      <c r="C24" s="14" t="s">
        <v>42</v>
      </c>
    </row>
    <row r="25" spans="1:6" x14ac:dyDescent="0.35">
      <c r="B25" s="14" t="s">
        <v>31</v>
      </c>
      <c r="C25" s="14" t="s">
        <v>32</v>
      </c>
    </row>
    <row r="26" spans="1:6" x14ac:dyDescent="0.35">
      <c r="B26" s="14" t="s">
        <v>30</v>
      </c>
      <c r="C26" s="14" t="s">
        <v>33</v>
      </c>
    </row>
    <row r="27" spans="1:6" x14ac:dyDescent="0.35">
      <c r="B27" s="14" t="s">
        <v>29</v>
      </c>
      <c r="C27" s="14" t="s">
        <v>34</v>
      </c>
    </row>
    <row r="28" spans="1:6" x14ac:dyDescent="0.35">
      <c r="B28" s="14" t="s">
        <v>28</v>
      </c>
      <c r="C28" s="14" t="s">
        <v>35</v>
      </c>
    </row>
    <row r="29" spans="1:6" x14ac:dyDescent="0.35">
      <c r="B29" s="14" t="s">
        <v>27</v>
      </c>
      <c r="C29" s="14" t="s">
        <v>36</v>
      </c>
    </row>
    <row r="30" spans="1:6" x14ac:dyDescent="0.35">
      <c r="B30" s="14" t="s">
        <v>26</v>
      </c>
      <c r="C30" s="14" t="s">
        <v>37</v>
      </c>
    </row>
    <row r="31" spans="1:6" x14ac:dyDescent="0.35">
      <c r="B31" s="14">
        <v>90</v>
      </c>
      <c r="C31" s="14" t="s">
        <v>46</v>
      </c>
    </row>
    <row r="32" spans="1:6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topLeftCell="B1" zoomScale="160" zoomScaleNormal="160" workbookViewId="0">
      <selection activeCell="G7" sqref="G7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6" x14ac:dyDescent="0.35">
      <c r="A1" s="34" t="s">
        <v>57</v>
      </c>
      <c r="B1" s="34"/>
      <c r="C1" s="34"/>
      <c r="D1" s="34"/>
      <c r="E1" s="34"/>
    </row>
    <row r="2" spans="1:6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  <c r="F2" s="2" t="s">
        <v>63</v>
      </c>
    </row>
    <row r="3" spans="1:6" x14ac:dyDescent="0.35">
      <c r="A3" s="3" t="s">
        <v>1</v>
      </c>
      <c r="B3" s="3"/>
      <c r="C3" s="3"/>
      <c r="D3" s="4"/>
      <c r="E3" s="5"/>
      <c r="F3" s="4"/>
    </row>
    <row r="4" spans="1:6" x14ac:dyDescent="0.35">
      <c r="A4" s="6" t="s">
        <v>0</v>
      </c>
      <c r="B4" s="12">
        <v>100</v>
      </c>
      <c r="C4" s="12">
        <v>90</v>
      </c>
      <c r="D4" s="7"/>
      <c r="E4" s="8"/>
      <c r="F4" s="19">
        <v>1</v>
      </c>
    </row>
    <row r="5" spans="1:6" x14ac:dyDescent="0.35">
      <c r="A5" s="6" t="s">
        <v>5</v>
      </c>
      <c r="B5" s="6"/>
      <c r="C5" s="6"/>
      <c r="D5" s="7"/>
      <c r="E5" s="8"/>
      <c r="F5" s="19"/>
    </row>
    <row r="6" spans="1:6" x14ac:dyDescent="0.35">
      <c r="A6" s="6" t="s">
        <v>6</v>
      </c>
      <c r="B6" s="12">
        <v>100</v>
      </c>
      <c r="C6" s="12">
        <v>90</v>
      </c>
      <c r="D6" s="7"/>
      <c r="E6" s="8"/>
      <c r="F6" s="19">
        <v>1</v>
      </c>
    </row>
    <row r="7" spans="1:6" x14ac:dyDescent="0.35">
      <c r="A7" s="6" t="s">
        <v>7</v>
      </c>
      <c r="B7" s="6"/>
      <c r="C7" s="16"/>
      <c r="D7" s="7"/>
      <c r="E7" s="8"/>
      <c r="F7" s="19"/>
    </row>
    <row r="8" spans="1:6" x14ac:dyDescent="0.35">
      <c r="A8" s="6" t="s">
        <v>8</v>
      </c>
      <c r="B8" s="12">
        <v>100</v>
      </c>
      <c r="C8" s="17">
        <v>60</v>
      </c>
      <c r="D8" s="7"/>
      <c r="E8" s="8"/>
      <c r="F8" s="19">
        <v>1</v>
      </c>
    </row>
    <row r="9" spans="1:6" x14ac:dyDescent="0.35">
      <c r="A9" s="18" t="s">
        <v>9</v>
      </c>
      <c r="B9" s="6"/>
      <c r="C9" s="17">
        <v>20</v>
      </c>
      <c r="D9" s="19">
        <v>47</v>
      </c>
      <c r="E9" s="21">
        <v>7.4</v>
      </c>
      <c r="F9" s="19">
        <v>100</v>
      </c>
    </row>
    <row r="10" spans="1:6" x14ac:dyDescent="0.35">
      <c r="A10" s="18" t="s">
        <v>10</v>
      </c>
      <c r="B10" s="12">
        <v>100</v>
      </c>
      <c r="C10" s="12"/>
      <c r="D10" s="7"/>
      <c r="E10" s="8"/>
      <c r="F10" s="19"/>
    </row>
    <row r="11" spans="1:6" x14ac:dyDescent="0.35">
      <c r="A11" s="6" t="s">
        <v>11</v>
      </c>
      <c r="B11" s="12">
        <v>50</v>
      </c>
      <c r="C11" s="12"/>
      <c r="D11" s="19" t="s">
        <v>62</v>
      </c>
      <c r="E11" s="20">
        <v>100</v>
      </c>
      <c r="F11" s="19">
        <v>50</v>
      </c>
    </row>
    <row r="12" spans="1:6" x14ac:dyDescent="0.35">
      <c r="A12" s="6" t="s">
        <v>12</v>
      </c>
      <c r="B12" s="12">
        <v>50</v>
      </c>
      <c r="C12" s="12"/>
      <c r="D12" s="19" t="s">
        <v>62</v>
      </c>
      <c r="E12" s="20">
        <v>100</v>
      </c>
      <c r="F12" s="19">
        <v>50</v>
      </c>
    </row>
    <row r="13" spans="1:6" x14ac:dyDescent="0.35">
      <c r="A13" s="6" t="s">
        <v>13</v>
      </c>
      <c r="B13" s="12">
        <v>100</v>
      </c>
      <c r="C13" s="12">
        <v>95</v>
      </c>
      <c r="D13" s="7"/>
      <c r="E13" s="8"/>
      <c r="F13" s="19">
        <v>1</v>
      </c>
    </row>
    <row r="14" spans="1:6" x14ac:dyDescent="0.35">
      <c r="A14" s="6" t="s">
        <v>14</v>
      </c>
      <c r="B14" s="12">
        <v>100</v>
      </c>
      <c r="C14" s="12">
        <v>50</v>
      </c>
      <c r="D14" s="7"/>
      <c r="E14" s="8"/>
      <c r="F14" s="19">
        <v>1</v>
      </c>
    </row>
    <row r="15" spans="1:6" x14ac:dyDescent="0.35">
      <c r="A15" s="6" t="s">
        <v>15</v>
      </c>
      <c r="B15" s="12">
        <v>100</v>
      </c>
      <c r="C15" s="12">
        <v>80</v>
      </c>
      <c r="D15" s="7"/>
      <c r="E15" s="8"/>
      <c r="F15" s="19">
        <v>1</v>
      </c>
    </row>
    <row r="16" spans="1:6" x14ac:dyDescent="0.35">
      <c r="A16" s="6" t="s">
        <v>16</v>
      </c>
      <c r="B16" s="12"/>
      <c r="C16" s="12"/>
      <c r="D16" s="7"/>
      <c r="E16" s="8"/>
      <c r="F16" s="19"/>
    </row>
    <row r="17" spans="1:6" x14ac:dyDescent="0.35">
      <c r="A17" s="6" t="s">
        <v>17</v>
      </c>
      <c r="B17" s="12">
        <v>100</v>
      </c>
      <c r="C17" s="12">
        <v>100</v>
      </c>
      <c r="D17" s="7"/>
      <c r="E17" s="8"/>
      <c r="F17" s="19">
        <v>1</v>
      </c>
    </row>
    <row r="18" spans="1:6" x14ac:dyDescent="0.35">
      <c r="A18" s="6" t="s">
        <v>18</v>
      </c>
      <c r="B18" s="6"/>
      <c r="C18" s="6"/>
      <c r="D18" s="7"/>
      <c r="E18" s="8"/>
      <c r="F18" s="19"/>
    </row>
    <row r="19" spans="1:6" x14ac:dyDescent="0.35">
      <c r="A19" s="13" t="s">
        <v>21</v>
      </c>
      <c r="B19" s="12">
        <f>SUM(B4:B18)</f>
        <v>900</v>
      </c>
      <c r="C19" s="12"/>
      <c r="D19" s="7"/>
      <c r="E19" s="8"/>
      <c r="F19" s="19">
        <f>SUM(F4:F18)</f>
        <v>207</v>
      </c>
    </row>
    <row r="20" spans="1:6" x14ac:dyDescent="0.35">
      <c r="A20" s="6"/>
      <c r="B20" s="6"/>
      <c r="C20" s="6"/>
      <c r="D20" s="7"/>
      <c r="E20" s="8"/>
      <c r="F20" s="7"/>
    </row>
    <row r="21" spans="1:6" x14ac:dyDescent="0.35">
      <c r="A21" s="13" t="s">
        <v>22</v>
      </c>
      <c r="B21" s="6"/>
      <c r="C21" s="6"/>
      <c r="D21" s="7"/>
      <c r="E21" s="8"/>
      <c r="F21" s="7"/>
    </row>
    <row r="22" spans="1:6" x14ac:dyDescent="0.35">
      <c r="A22" s="9"/>
      <c r="B22" s="9"/>
      <c r="C22" s="9"/>
      <c r="D22" s="10"/>
      <c r="E22" s="11"/>
      <c r="F22" s="10"/>
    </row>
    <row r="24" spans="1:6" x14ac:dyDescent="0.35">
      <c r="A24" s="1" t="s">
        <v>24</v>
      </c>
      <c r="B24" s="14" t="s">
        <v>25</v>
      </c>
      <c r="C24" s="14" t="s">
        <v>42</v>
      </c>
    </row>
    <row r="25" spans="1:6" x14ac:dyDescent="0.35">
      <c r="B25" s="14" t="s">
        <v>31</v>
      </c>
      <c r="C25" s="14" t="s">
        <v>32</v>
      </c>
    </row>
    <row r="26" spans="1:6" x14ac:dyDescent="0.35">
      <c r="B26" s="14" t="s">
        <v>30</v>
      </c>
      <c r="C26" s="14" t="s">
        <v>33</v>
      </c>
    </row>
    <row r="27" spans="1:6" x14ac:dyDescent="0.35">
      <c r="B27" s="14" t="s">
        <v>29</v>
      </c>
      <c r="C27" s="14" t="s">
        <v>34</v>
      </c>
    </row>
    <row r="28" spans="1:6" x14ac:dyDescent="0.35">
      <c r="B28" s="14" t="s">
        <v>28</v>
      </c>
      <c r="C28" s="14" t="s">
        <v>35</v>
      </c>
    </row>
    <row r="29" spans="1:6" x14ac:dyDescent="0.35">
      <c r="B29" s="14" t="s">
        <v>27</v>
      </c>
      <c r="C29" s="14" t="s">
        <v>36</v>
      </c>
    </row>
    <row r="30" spans="1:6" x14ac:dyDescent="0.35">
      <c r="B30" s="14" t="s">
        <v>26</v>
      </c>
      <c r="C30" s="14" t="s">
        <v>37</v>
      </c>
    </row>
    <row r="31" spans="1:6" x14ac:dyDescent="0.35">
      <c r="B31" s="14">
        <v>90</v>
      </c>
      <c r="C31" s="14" t="s">
        <v>46</v>
      </c>
    </row>
    <row r="32" spans="1:6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topLeftCell="C1" zoomScale="160" zoomScaleNormal="160" workbookViewId="0">
      <selection activeCell="G7" sqref="G7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6" x14ac:dyDescent="0.35">
      <c r="A1" s="34" t="s">
        <v>58</v>
      </c>
      <c r="B1" s="34"/>
      <c r="C1" s="34"/>
      <c r="D1" s="34"/>
      <c r="E1" s="34"/>
    </row>
    <row r="2" spans="1:6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  <c r="F2" s="2" t="s">
        <v>63</v>
      </c>
    </row>
    <row r="3" spans="1:6" x14ac:dyDescent="0.35">
      <c r="A3" s="3" t="s">
        <v>1</v>
      </c>
      <c r="B3" s="3"/>
      <c r="C3" s="3"/>
      <c r="D3" s="4"/>
      <c r="E3" s="5"/>
      <c r="F3" s="4"/>
    </row>
    <row r="4" spans="1:6" x14ac:dyDescent="0.35">
      <c r="A4" s="6" t="s">
        <v>0</v>
      </c>
      <c r="B4" s="12">
        <v>100</v>
      </c>
      <c r="C4" s="12">
        <v>90</v>
      </c>
      <c r="D4" s="7"/>
      <c r="E4" s="8"/>
      <c r="F4" s="19">
        <v>1</v>
      </c>
    </row>
    <row r="5" spans="1:6" x14ac:dyDescent="0.35">
      <c r="A5" s="6" t="s">
        <v>5</v>
      </c>
      <c r="B5" s="6"/>
      <c r="C5" s="6"/>
      <c r="D5" s="7"/>
      <c r="E5" s="8"/>
      <c r="F5" s="19"/>
    </row>
    <row r="6" spans="1:6" x14ac:dyDescent="0.35">
      <c r="A6" s="6" t="s">
        <v>6</v>
      </c>
      <c r="B6" s="12">
        <v>100</v>
      </c>
      <c r="C6" s="12">
        <v>90</v>
      </c>
      <c r="D6" s="7"/>
      <c r="E6" s="8"/>
      <c r="F6" s="19">
        <v>1</v>
      </c>
    </row>
    <row r="7" spans="1:6" x14ac:dyDescent="0.35">
      <c r="A7" s="6" t="s">
        <v>7</v>
      </c>
      <c r="B7" s="6"/>
      <c r="C7" s="16"/>
      <c r="D7" s="7"/>
      <c r="E7" s="8"/>
      <c r="F7" s="19"/>
    </row>
    <row r="8" spans="1:6" x14ac:dyDescent="0.35">
      <c r="A8" s="6" t="s">
        <v>8</v>
      </c>
      <c r="B8" s="12">
        <v>100</v>
      </c>
      <c r="C8" s="17">
        <v>60</v>
      </c>
      <c r="D8" s="7"/>
      <c r="E8" s="8"/>
      <c r="F8" s="19">
        <v>1</v>
      </c>
    </row>
    <row r="9" spans="1:6" x14ac:dyDescent="0.35">
      <c r="A9" s="18" t="s">
        <v>9</v>
      </c>
      <c r="B9" s="6"/>
      <c r="C9" s="17">
        <v>20</v>
      </c>
      <c r="D9" s="19">
        <v>5</v>
      </c>
      <c r="E9" s="20">
        <v>0.43</v>
      </c>
      <c r="F9" s="19">
        <v>0</v>
      </c>
    </row>
    <row r="10" spans="1:6" x14ac:dyDescent="0.35">
      <c r="A10" s="18" t="s">
        <v>10</v>
      </c>
      <c r="B10" s="12">
        <v>100</v>
      </c>
      <c r="C10" s="12"/>
      <c r="D10" s="7"/>
      <c r="E10" s="8"/>
      <c r="F10" s="19"/>
    </row>
    <row r="11" spans="1:6" x14ac:dyDescent="0.35">
      <c r="A11" s="6" t="s">
        <v>11</v>
      </c>
      <c r="B11" s="12">
        <v>50</v>
      </c>
      <c r="C11" s="12"/>
      <c r="D11" s="19" t="s">
        <v>62</v>
      </c>
      <c r="E11" s="20">
        <v>100</v>
      </c>
      <c r="F11" s="19">
        <v>50</v>
      </c>
    </row>
    <row r="12" spans="1:6" x14ac:dyDescent="0.35">
      <c r="A12" s="6" t="s">
        <v>12</v>
      </c>
      <c r="B12" s="12">
        <v>50</v>
      </c>
      <c r="C12" s="12"/>
      <c r="D12" s="19" t="s">
        <v>62</v>
      </c>
      <c r="E12" s="20">
        <v>100</v>
      </c>
      <c r="F12" s="19">
        <v>50</v>
      </c>
    </row>
    <row r="13" spans="1:6" x14ac:dyDescent="0.35">
      <c r="A13" s="6" t="s">
        <v>13</v>
      </c>
      <c r="B13" s="12">
        <v>100</v>
      </c>
      <c r="C13" s="12">
        <v>95</v>
      </c>
      <c r="D13" s="7"/>
      <c r="E13" s="8"/>
      <c r="F13" s="19">
        <v>1</v>
      </c>
    </row>
    <row r="14" spans="1:6" x14ac:dyDescent="0.35">
      <c r="A14" s="6" t="s">
        <v>14</v>
      </c>
      <c r="B14" s="12">
        <v>100</v>
      </c>
      <c r="C14" s="12">
        <v>50</v>
      </c>
      <c r="D14" s="7"/>
      <c r="E14" s="8"/>
      <c r="F14" s="19">
        <v>1</v>
      </c>
    </row>
    <row r="15" spans="1:6" x14ac:dyDescent="0.35">
      <c r="A15" s="6" t="s">
        <v>15</v>
      </c>
      <c r="B15" s="12">
        <v>100</v>
      </c>
      <c r="C15" s="12">
        <v>80</v>
      </c>
      <c r="D15" s="7"/>
      <c r="E15" s="8"/>
      <c r="F15" s="19">
        <v>1</v>
      </c>
    </row>
    <row r="16" spans="1:6" x14ac:dyDescent="0.35">
      <c r="A16" s="6" t="s">
        <v>16</v>
      </c>
      <c r="B16" s="12"/>
      <c r="C16" s="12"/>
      <c r="D16" s="7"/>
      <c r="E16" s="8"/>
      <c r="F16" s="19"/>
    </row>
    <row r="17" spans="1:6" x14ac:dyDescent="0.35">
      <c r="A17" s="6" t="s">
        <v>17</v>
      </c>
      <c r="B17" s="12">
        <v>100</v>
      </c>
      <c r="C17" s="12">
        <v>100</v>
      </c>
      <c r="D17" s="7"/>
      <c r="E17" s="8"/>
      <c r="F17" s="19">
        <v>1</v>
      </c>
    </row>
    <row r="18" spans="1:6" x14ac:dyDescent="0.35">
      <c r="A18" s="6" t="s">
        <v>18</v>
      </c>
      <c r="B18" s="6"/>
      <c r="C18" s="6"/>
      <c r="D18" s="7"/>
      <c r="E18" s="8"/>
      <c r="F18" s="19"/>
    </row>
    <row r="19" spans="1:6" x14ac:dyDescent="0.35">
      <c r="A19" s="13" t="s">
        <v>21</v>
      </c>
      <c r="B19" s="12">
        <f>SUM(B4:B18)</f>
        <v>900</v>
      </c>
      <c r="C19" s="12"/>
      <c r="D19" s="7"/>
      <c r="E19" s="8"/>
      <c r="F19" s="19">
        <f>SUM(F4:F18)</f>
        <v>107</v>
      </c>
    </row>
    <row r="20" spans="1:6" x14ac:dyDescent="0.35">
      <c r="A20" s="6"/>
      <c r="B20" s="6"/>
      <c r="C20" s="6"/>
      <c r="D20" s="7"/>
      <c r="E20" s="8"/>
      <c r="F20" s="7"/>
    </row>
    <row r="21" spans="1:6" x14ac:dyDescent="0.35">
      <c r="A21" s="13" t="s">
        <v>22</v>
      </c>
      <c r="B21" s="6"/>
      <c r="C21" s="6"/>
      <c r="D21" s="7"/>
      <c r="E21" s="8"/>
      <c r="F21" s="7"/>
    </row>
    <row r="22" spans="1:6" x14ac:dyDescent="0.35">
      <c r="A22" s="9"/>
      <c r="B22" s="9"/>
      <c r="C22" s="9"/>
      <c r="D22" s="10"/>
      <c r="E22" s="11"/>
      <c r="F22" s="10"/>
    </row>
    <row r="24" spans="1:6" x14ac:dyDescent="0.35">
      <c r="A24" s="1" t="s">
        <v>24</v>
      </c>
      <c r="B24" s="14" t="s">
        <v>25</v>
      </c>
      <c r="C24" s="14" t="s">
        <v>42</v>
      </c>
    </row>
    <row r="25" spans="1:6" x14ac:dyDescent="0.35">
      <c r="B25" s="14" t="s">
        <v>31</v>
      </c>
      <c r="C25" s="14" t="s">
        <v>32</v>
      </c>
    </row>
    <row r="26" spans="1:6" x14ac:dyDescent="0.35">
      <c r="B26" s="14" t="s">
        <v>30</v>
      </c>
      <c r="C26" s="14" t="s">
        <v>33</v>
      </c>
    </row>
    <row r="27" spans="1:6" x14ac:dyDescent="0.35">
      <c r="B27" s="14" t="s">
        <v>29</v>
      </c>
      <c r="C27" s="14" t="s">
        <v>34</v>
      </c>
    </row>
    <row r="28" spans="1:6" x14ac:dyDescent="0.35">
      <c r="B28" s="14" t="s">
        <v>28</v>
      </c>
      <c r="C28" s="14" t="s">
        <v>35</v>
      </c>
    </row>
    <row r="29" spans="1:6" x14ac:dyDescent="0.35">
      <c r="B29" s="14" t="s">
        <v>27</v>
      </c>
      <c r="C29" s="14" t="s">
        <v>36</v>
      </c>
    </row>
    <row r="30" spans="1:6" x14ac:dyDescent="0.35">
      <c r="B30" s="14" t="s">
        <v>26</v>
      </c>
      <c r="C30" s="14" t="s">
        <v>37</v>
      </c>
    </row>
    <row r="31" spans="1:6" x14ac:dyDescent="0.35">
      <c r="B31" s="14">
        <v>90</v>
      </c>
      <c r="C31" s="14" t="s">
        <v>46</v>
      </c>
    </row>
    <row r="32" spans="1:6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topLeftCell="C1" zoomScale="160" zoomScaleNormal="160" workbookViewId="0">
      <selection activeCell="G9" sqref="G9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6" x14ac:dyDescent="0.35">
      <c r="A1" s="34" t="s">
        <v>59</v>
      </c>
      <c r="B1" s="34"/>
      <c r="C1" s="34"/>
      <c r="D1" s="34"/>
      <c r="E1" s="34"/>
    </row>
    <row r="2" spans="1:6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  <c r="F2" s="2" t="s">
        <v>63</v>
      </c>
    </row>
    <row r="3" spans="1:6" x14ac:dyDescent="0.35">
      <c r="A3" s="3" t="s">
        <v>1</v>
      </c>
      <c r="B3" s="3"/>
      <c r="C3" s="3"/>
      <c r="D3" s="4"/>
      <c r="E3" s="5"/>
      <c r="F3" s="4"/>
    </row>
    <row r="4" spans="1:6" x14ac:dyDescent="0.35">
      <c r="A4" s="6" t="s">
        <v>0</v>
      </c>
      <c r="B4" s="12">
        <v>100</v>
      </c>
      <c r="C4" s="12">
        <v>90</v>
      </c>
      <c r="D4" s="7"/>
      <c r="E4" s="8"/>
      <c r="F4" s="19">
        <v>1</v>
      </c>
    </row>
    <row r="5" spans="1:6" x14ac:dyDescent="0.35">
      <c r="A5" s="6" t="s">
        <v>5</v>
      </c>
      <c r="B5" s="6"/>
      <c r="C5" s="6"/>
      <c r="D5" s="7"/>
      <c r="E5" s="8"/>
      <c r="F5" s="19"/>
    </row>
    <row r="6" spans="1:6" x14ac:dyDescent="0.35">
      <c r="A6" s="6" t="s">
        <v>6</v>
      </c>
      <c r="B6" s="12">
        <v>100</v>
      </c>
      <c r="C6" s="12">
        <v>90</v>
      </c>
      <c r="D6" s="7"/>
      <c r="E6" s="8"/>
      <c r="F6" s="19">
        <v>1</v>
      </c>
    </row>
    <row r="7" spans="1:6" x14ac:dyDescent="0.35">
      <c r="A7" s="6" t="s">
        <v>7</v>
      </c>
      <c r="B7" s="6"/>
      <c r="C7" s="16"/>
      <c r="D7" s="7"/>
      <c r="E7" s="8"/>
      <c r="F7" s="19"/>
    </row>
    <row r="8" spans="1:6" x14ac:dyDescent="0.35">
      <c r="A8" s="6" t="s">
        <v>8</v>
      </c>
      <c r="B8" s="12">
        <v>100</v>
      </c>
      <c r="C8" s="17">
        <v>60</v>
      </c>
      <c r="D8" s="7"/>
      <c r="E8" s="8"/>
      <c r="F8" s="19">
        <v>1</v>
      </c>
    </row>
    <row r="9" spans="1:6" x14ac:dyDescent="0.35">
      <c r="A9" s="18" t="s">
        <v>9</v>
      </c>
      <c r="B9" s="6"/>
      <c r="C9" s="17">
        <v>20</v>
      </c>
      <c r="D9" s="19">
        <v>80</v>
      </c>
      <c r="E9" s="20">
        <v>8.84</v>
      </c>
      <c r="F9" s="19">
        <v>100</v>
      </c>
    </row>
    <row r="10" spans="1:6" x14ac:dyDescent="0.35">
      <c r="A10" s="18" t="s">
        <v>10</v>
      </c>
      <c r="B10" s="12">
        <v>100</v>
      </c>
      <c r="C10" s="12"/>
      <c r="D10" s="7"/>
      <c r="E10" s="8"/>
      <c r="F10" s="19"/>
    </row>
    <row r="11" spans="1:6" x14ac:dyDescent="0.35">
      <c r="A11" s="6" t="s">
        <v>11</v>
      </c>
      <c r="B11" s="12">
        <v>50</v>
      </c>
      <c r="C11" s="12"/>
      <c r="D11" s="19" t="s">
        <v>62</v>
      </c>
      <c r="E11" s="20">
        <v>100</v>
      </c>
      <c r="F11" s="19">
        <v>50</v>
      </c>
    </row>
    <row r="12" spans="1:6" x14ac:dyDescent="0.35">
      <c r="A12" s="6" t="s">
        <v>12</v>
      </c>
      <c r="B12" s="12">
        <v>50</v>
      </c>
      <c r="C12" s="12"/>
      <c r="D12" s="19" t="s">
        <v>62</v>
      </c>
      <c r="E12" s="20">
        <v>100</v>
      </c>
      <c r="F12" s="19">
        <v>50</v>
      </c>
    </row>
    <row r="13" spans="1:6" x14ac:dyDescent="0.35">
      <c r="A13" s="6" t="s">
        <v>13</v>
      </c>
      <c r="B13" s="12">
        <v>100</v>
      </c>
      <c r="C13" s="12">
        <v>95</v>
      </c>
      <c r="D13" s="7"/>
      <c r="E13" s="8"/>
      <c r="F13" s="19">
        <v>1</v>
      </c>
    </row>
    <row r="14" spans="1:6" x14ac:dyDescent="0.35">
      <c r="A14" s="6" t="s">
        <v>14</v>
      </c>
      <c r="B14" s="12">
        <v>100</v>
      </c>
      <c r="C14" s="12">
        <v>50</v>
      </c>
      <c r="D14" s="7"/>
      <c r="E14" s="8"/>
      <c r="F14" s="19">
        <v>1</v>
      </c>
    </row>
    <row r="15" spans="1:6" x14ac:dyDescent="0.35">
      <c r="A15" s="6" t="s">
        <v>15</v>
      </c>
      <c r="B15" s="12">
        <v>100</v>
      </c>
      <c r="C15" s="12">
        <v>80</v>
      </c>
      <c r="D15" s="7"/>
      <c r="E15" s="8"/>
      <c r="F15" s="19">
        <v>1</v>
      </c>
    </row>
    <row r="16" spans="1:6" x14ac:dyDescent="0.35">
      <c r="A16" s="6" t="s">
        <v>16</v>
      </c>
      <c r="B16" s="12"/>
      <c r="C16" s="12"/>
      <c r="D16" s="7"/>
      <c r="E16" s="8"/>
      <c r="F16" s="19"/>
    </row>
    <row r="17" spans="1:6" x14ac:dyDescent="0.35">
      <c r="A17" s="6" t="s">
        <v>17</v>
      </c>
      <c r="B17" s="12">
        <v>100</v>
      </c>
      <c r="C17" s="12">
        <v>100</v>
      </c>
      <c r="D17" s="7"/>
      <c r="E17" s="8"/>
      <c r="F17" s="19">
        <v>1</v>
      </c>
    </row>
    <row r="18" spans="1:6" x14ac:dyDescent="0.35">
      <c r="A18" s="6" t="s">
        <v>18</v>
      </c>
      <c r="B18" s="6"/>
      <c r="C18" s="6"/>
      <c r="D18" s="7"/>
      <c r="E18" s="8"/>
      <c r="F18" s="19"/>
    </row>
    <row r="19" spans="1:6" x14ac:dyDescent="0.35">
      <c r="A19" s="13" t="s">
        <v>21</v>
      </c>
      <c r="B19" s="12">
        <f>SUM(B4:B18)</f>
        <v>900</v>
      </c>
      <c r="C19" s="12"/>
      <c r="D19" s="7"/>
      <c r="E19" s="8"/>
      <c r="F19" s="19">
        <f>SUM(F4:F18)</f>
        <v>207</v>
      </c>
    </row>
    <row r="20" spans="1:6" x14ac:dyDescent="0.35">
      <c r="A20" s="6"/>
      <c r="B20" s="6"/>
      <c r="C20" s="6"/>
      <c r="D20" s="7"/>
      <c r="E20" s="8"/>
      <c r="F20" s="7"/>
    </row>
    <row r="21" spans="1:6" x14ac:dyDescent="0.35">
      <c r="A21" s="13" t="s">
        <v>22</v>
      </c>
      <c r="B21" s="6"/>
      <c r="C21" s="6"/>
      <c r="D21" s="7"/>
      <c r="E21" s="8"/>
      <c r="F21" s="7"/>
    </row>
    <row r="22" spans="1:6" x14ac:dyDescent="0.35">
      <c r="A22" s="9"/>
      <c r="B22" s="9"/>
      <c r="C22" s="9"/>
      <c r="D22" s="10"/>
      <c r="E22" s="11"/>
      <c r="F22" s="10"/>
    </row>
    <row r="24" spans="1:6" x14ac:dyDescent="0.35">
      <c r="A24" s="1" t="s">
        <v>24</v>
      </c>
      <c r="B24" s="14" t="s">
        <v>25</v>
      </c>
      <c r="C24" s="14" t="s">
        <v>42</v>
      </c>
    </row>
    <row r="25" spans="1:6" x14ac:dyDescent="0.35">
      <c r="B25" s="14" t="s">
        <v>31</v>
      </c>
      <c r="C25" s="14" t="s">
        <v>32</v>
      </c>
    </row>
    <row r="26" spans="1:6" x14ac:dyDescent="0.35">
      <c r="B26" s="14" t="s">
        <v>30</v>
      </c>
      <c r="C26" s="14" t="s">
        <v>33</v>
      </c>
    </row>
    <row r="27" spans="1:6" x14ac:dyDescent="0.35">
      <c r="B27" s="14" t="s">
        <v>29</v>
      </c>
      <c r="C27" s="14" t="s">
        <v>34</v>
      </c>
    </row>
    <row r="28" spans="1:6" x14ac:dyDescent="0.35">
      <c r="B28" s="14" t="s">
        <v>28</v>
      </c>
      <c r="C28" s="14" t="s">
        <v>35</v>
      </c>
    </row>
    <row r="29" spans="1:6" x14ac:dyDescent="0.35">
      <c r="B29" s="14" t="s">
        <v>27</v>
      </c>
      <c r="C29" s="14" t="s">
        <v>36</v>
      </c>
    </row>
    <row r="30" spans="1:6" x14ac:dyDescent="0.35">
      <c r="B30" s="14" t="s">
        <v>26</v>
      </c>
      <c r="C30" s="14" t="s">
        <v>37</v>
      </c>
    </row>
    <row r="31" spans="1:6" x14ac:dyDescent="0.35">
      <c r="B31" s="14">
        <v>90</v>
      </c>
      <c r="C31" s="14" t="s">
        <v>46</v>
      </c>
    </row>
    <row r="32" spans="1:6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topLeftCell="C4" zoomScale="160" zoomScaleNormal="160" workbookViewId="0">
      <selection activeCell="G8" sqref="G8"/>
    </sheetView>
  </sheetViews>
  <sheetFormatPr defaultColWidth="44.875" defaultRowHeight="21" x14ac:dyDescent="0.35"/>
  <cols>
    <col min="1" max="1" width="44.875" style="1"/>
    <col min="2" max="3" width="17.625" style="1" customWidth="1"/>
    <col min="4" max="4" width="12.125" style="1" customWidth="1"/>
    <col min="5" max="5" width="15" style="1" customWidth="1"/>
    <col min="6" max="6" width="18.25" style="1" customWidth="1"/>
    <col min="7" max="7" width="26.875" style="1" customWidth="1"/>
    <col min="8" max="16384" width="44.875" style="1"/>
  </cols>
  <sheetData>
    <row r="1" spans="1:6" x14ac:dyDescent="0.35">
      <c r="A1" s="34" t="s">
        <v>60</v>
      </c>
      <c r="B1" s="34"/>
      <c r="C1" s="34"/>
      <c r="D1" s="34"/>
      <c r="E1" s="34"/>
    </row>
    <row r="2" spans="1:6" x14ac:dyDescent="0.35">
      <c r="A2" s="2" t="s">
        <v>4</v>
      </c>
      <c r="B2" s="2" t="s">
        <v>19</v>
      </c>
      <c r="C2" s="2" t="s">
        <v>20</v>
      </c>
      <c r="D2" s="2" t="s">
        <v>2</v>
      </c>
      <c r="E2" s="2" t="s">
        <v>3</v>
      </c>
      <c r="F2" s="2" t="s">
        <v>63</v>
      </c>
    </row>
    <row r="3" spans="1:6" x14ac:dyDescent="0.35">
      <c r="A3" s="3" t="s">
        <v>1</v>
      </c>
      <c r="B3" s="3"/>
      <c r="C3" s="3"/>
      <c r="D3" s="4"/>
      <c r="E3" s="5"/>
      <c r="F3" s="4"/>
    </row>
    <row r="4" spans="1:6" x14ac:dyDescent="0.35">
      <c r="A4" s="6" t="s">
        <v>0</v>
      </c>
      <c r="B4" s="12">
        <v>100</v>
      </c>
      <c r="C4" s="12">
        <v>90</v>
      </c>
      <c r="D4" s="7"/>
      <c r="E4" s="8"/>
      <c r="F4" s="19">
        <v>1</v>
      </c>
    </row>
    <row r="5" spans="1:6" x14ac:dyDescent="0.35">
      <c r="A5" s="6" t="s">
        <v>5</v>
      </c>
      <c r="B5" s="6"/>
      <c r="C5" s="6"/>
      <c r="D5" s="7"/>
      <c r="E5" s="8"/>
      <c r="F5" s="19"/>
    </row>
    <row r="6" spans="1:6" x14ac:dyDescent="0.35">
      <c r="A6" s="6" t="s">
        <v>6</v>
      </c>
      <c r="B6" s="12">
        <v>100</v>
      </c>
      <c r="C6" s="12">
        <v>90</v>
      </c>
      <c r="D6" s="7"/>
      <c r="E6" s="8"/>
      <c r="F6" s="19">
        <v>1</v>
      </c>
    </row>
    <row r="7" spans="1:6" x14ac:dyDescent="0.35">
      <c r="A7" s="6" t="s">
        <v>7</v>
      </c>
      <c r="B7" s="6"/>
      <c r="C7" s="16"/>
      <c r="D7" s="7"/>
      <c r="E7" s="8"/>
      <c r="F7" s="19"/>
    </row>
    <row r="8" spans="1:6" x14ac:dyDescent="0.35">
      <c r="A8" s="6" t="s">
        <v>8</v>
      </c>
      <c r="B8" s="12">
        <v>100</v>
      </c>
      <c r="C8" s="17">
        <v>60</v>
      </c>
      <c r="D8" s="7"/>
      <c r="E8" s="8"/>
      <c r="F8" s="19">
        <v>1</v>
      </c>
    </row>
    <row r="9" spans="1:6" x14ac:dyDescent="0.35">
      <c r="A9" s="18" t="s">
        <v>9</v>
      </c>
      <c r="B9" s="6"/>
      <c r="C9" s="17">
        <v>20</v>
      </c>
      <c r="D9" s="19">
        <v>141</v>
      </c>
      <c r="E9" s="20">
        <v>12.27</v>
      </c>
      <c r="F9" s="19">
        <v>100</v>
      </c>
    </row>
    <row r="10" spans="1:6" x14ac:dyDescent="0.35">
      <c r="A10" s="18" t="s">
        <v>10</v>
      </c>
      <c r="B10" s="12">
        <v>100</v>
      </c>
      <c r="C10" s="12"/>
      <c r="D10" s="7"/>
      <c r="E10" s="8"/>
      <c r="F10" s="19"/>
    </row>
    <row r="11" spans="1:6" x14ac:dyDescent="0.35">
      <c r="A11" s="6" t="s">
        <v>11</v>
      </c>
      <c r="B11" s="12">
        <v>50</v>
      </c>
      <c r="C11" s="12"/>
      <c r="D11" s="19" t="s">
        <v>62</v>
      </c>
      <c r="E11" s="20">
        <v>100</v>
      </c>
      <c r="F11" s="19">
        <v>50</v>
      </c>
    </row>
    <row r="12" spans="1:6" x14ac:dyDescent="0.35">
      <c r="A12" s="6" t="s">
        <v>12</v>
      </c>
      <c r="B12" s="12">
        <v>50</v>
      </c>
      <c r="C12" s="12"/>
      <c r="D12" s="19" t="s">
        <v>62</v>
      </c>
      <c r="E12" s="20">
        <v>100</v>
      </c>
      <c r="F12" s="19">
        <v>50</v>
      </c>
    </row>
    <row r="13" spans="1:6" x14ac:dyDescent="0.35">
      <c r="A13" s="6" t="s">
        <v>13</v>
      </c>
      <c r="B13" s="12">
        <v>100</v>
      </c>
      <c r="C13" s="12">
        <v>95</v>
      </c>
      <c r="D13" s="7"/>
      <c r="E13" s="8"/>
      <c r="F13" s="19">
        <v>1</v>
      </c>
    </row>
    <row r="14" spans="1:6" x14ac:dyDescent="0.35">
      <c r="A14" s="6" t="s">
        <v>14</v>
      </c>
      <c r="B14" s="12">
        <v>100</v>
      </c>
      <c r="C14" s="12">
        <v>50</v>
      </c>
      <c r="D14" s="7"/>
      <c r="E14" s="8"/>
      <c r="F14" s="19">
        <v>1</v>
      </c>
    </row>
    <row r="15" spans="1:6" x14ac:dyDescent="0.35">
      <c r="A15" s="6" t="s">
        <v>15</v>
      </c>
      <c r="B15" s="12">
        <v>100</v>
      </c>
      <c r="C15" s="12">
        <v>80</v>
      </c>
      <c r="D15" s="7"/>
      <c r="E15" s="8"/>
      <c r="F15" s="19">
        <v>1</v>
      </c>
    </row>
    <row r="16" spans="1:6" x14ac:dyDescent="0.35">
      <c r="A16" s="6" t="s">
        <v>16</v>
      </c>
      <c r="B16" s="12"/>
      <c r="C16" s="12"/>
      <c r="D16" s="7"/>
      <c r="E16" s="8"/>
      <c r="F16" s="19"/>
    </row>
    <row r="17" spans="1:6" x14ac:dyDescent="0.35">
      <c r="A17" s="6" t="s">
        <v>17</v>
      </c>
      <c r="B17" s="12">
        <v>100</v>
      </c>
      <c r="C17" s="12">
        <v>100</v>
      </c>
      <c r="D17" s="7"/>
      <c r="E17" s="8"/>
      <c r="F17" s="19">
        <v>1</v>
      </c>
    </row>
    <row r="18" spans="1:6" x14ac:dyDescent="0.35">
      <c r="A18" s="6" t="s">
        <v>18</v>
      </c>
      <c r="B18" s="6"/>
      <c r="C18" s="6"/>
      <c r="D18" s="7"/>
      <c r="E18" s="8"/>
      <c r="F18" s="19"/>
    </row>
    <row r="19" spans="1:6" x14ac:dyDescent="0.35">
      <c r="A19" s="13" t="s">
        <v>21</v>
      </c>
      <c r="B19" s="12">
        <f>SUM(B4:B18)</f>
        <v>900</v>
      </c>
      <c r="C19" s="12"/>
      <c r="D19" s="7"/>
      <c r="E19" s="8"/>
      <c r="F19" s="19">
        <f>SUM(F4:F18)</f>
        <v>207</v>
      </c>
    </row>
    <row r="20" spans="1:6" x14ac:dyDescent="0.35">
      <c r="A20" s="6"/>
      <c r="B20" s="6"/>
      <c r="C20" s="6"/>
      <c r="D20" s="7"/>
      <c r="E20" s="8"/>
      <c r="F20" s="7"/>
    </row>
    <row r="21" spans="1:6" x14ac:dyDescent="0.35">
      <c r="A21" s="13" t="s">
        <v>22</v>
      </c>
      <c r="B21" s="6"/>
      <c r="C21" s="6"/>
      <c r="D21" s="7"/>
      <c r="E21" s="8"/>
      <c r="F21" s="7"/>
    </row>
    <row r="22" spans="1:6" x14ac:dyDescent="0.35">
      <c r="A22" s="9"/>
      <c r="B22" s="9"/>
      <c r="C22" s="9"/>
      <c r="D22" s="10"/>
      <c r="E22" s="11"/>
      <c r="F22" s="10"/>
    </row>
    <row r="24" spans="1:6" x14ac:dyDescent="0.35">
      <c r="A24" s="1" t="s">
        <v>24</v>
      </c>
      <c r="B24" s="14" t="s">
        <v>25</v>
      </c>
      <c r="C24" s="14" t="s">
        <v>42</v>
      </c>
    </row>
    <row r="25" spans="1:6" x14ac:dyDescent="0.35">
      <c r="B25" s="14" t="s">
        <v>31</v>
      </c>
      <c r="C25" s="14" t="s">
        <v>32</v>
      </c>
    </row>
    <row r="26" spans="1:6" x14ac:dyDescent="0.35">
      <c r="B26" s="14" t="s">
        <v>30</v>
      </c>
      <c r="C26" s="14" t="s">
        <v>33</v>
      </c>
    </row>
    <row r="27" spans="1:6" x14ac:dyDescent="0.35">
      <c r="B27" s="14" t="s">
        <v>29</v>
      </c>
      <c r="C27" s="14" t="s">
        <v>34</v>
      </c>
    </row>
    <row r="28" spans="1:6" x14ac:dyDescent="0.35">
      <c r="B28" s="14" t="s">
        <v>28</v>
      </c>
      <c r="C28" s="14" t="s">
        <v>35</v>
      </c>
    </row>
    <row r="29" spans="1:6" x14ac:dyDescent="0.35">
      <c r="B29" s="14" t="s">
        <v>27</v>
      </c>
      <c r="C29" s="14" t="s">
        <v>36</v>
      </c>
    </row>
    <row r="30" spans="1:6" x14ac:dyDescent="0.35">
      <c r="B30" s="14" t="s">
        <v>26</v>
      </c>
      <c r="C30" s="14" t="s">
        <v>37</v>
      </c>
    </row>
    <row r="31" spans="1:6" x14ac:dyDescent="0.35">
      <c r="B31" s="14">
        <v>90</v>
      </c>
      <c r="C31" s="14" t="s">
        <v>46</v>
      </c>
    </row>
    <row r="32" spans="1:6" x14ac:dyDescent="0.35">
      <c r="A32" s="1" t="s">
        <v>51</v>
      </c>
      <c r="B32" s="14"/>
      <c r="C32" s="14"/>
    </row>
    <row r="33" spans="1:3" x14ac:dyDescent="0.35">
      <c r="A33" s="1" t="s">
        <v>52</v>
      </c>
      <c r="B33" s="14"/>
      <c r="C33" s="14"/>
    </row>
    <row r="34" spans="1:3" x14ac:dyDescent="0.35">
      <c r="A34" s="15" t="s">
        <v>39</v>
      </c>
      <c r="B34" s="15"/>
      <c r="C34" s="15" t="s">
        <v>40</v>
      </c>
    </row>
    <row r="35" spans="1:3" x14ac:dyDescent="0.35">
      <c r="A35" s="15" t="s">
        <v>38</v>
      </c>
      <c r="B35" s="15"/>
      <c r="C35" s="15" t="s">
        <v>41</v>
      </c>
    </row>
    <row r="37" spans="1:3" x14ac:dyDescent="0.35">
      <c r="A37" s="1" t="s">
        <v>47</v>
      </c>
      <c r="B37" s="1" t="s">
        <v>48</v>
      </c>
    </row>
    <row r="38" spans="1:3" x14ac:dyDescent="0.35">
      <c r="B38" s="1" t="s">
        <v>49</v>
      </c>
    </row>
    <row r="39" spans="1:3" x14ac:dyDescent="0.35">
      <c r="B39" s="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เกณฑ์ส่วน70</vt:lpstr>
      <vt:lpstr>เกณฑ์ส่วน30</vt:lpstr>
      <vt:lpstr>ผลประเมินดอนจวง</vt:lpstr>
      <vt:lpstr>ผลประเมินบางสะพาน</vt:lpstr>
      <vt:lpstr>ผลประเมินบางเบิด</vt:lpstr>
      <vt:lpstr>ผลประเมินทรายทอง</vt:lpstr>
      <vt:lpstr>ผลประเมินช้างแรก</vt:lpstr>
      <vt:lpstr>ผลประเมินศรีนคร</vt:lpstr>
      <vt:lpstr>ผลประเมินไชยราช</vt:lpstr>
      <vt:lpstr>ผลประเมินบางเจริญ</vt:lpstr>
      <vt:lpstr>ตัวชี้วัดปี63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2020-01-06T13:18:52Z</dcterms:modified>
</cp:coreProperties>
</file>